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azu\Desktop\Прайс Мазур 2024\"/>
    </mc:Choice>
  </mc:AlternateContent>
  <xr:revisionPtr revIDLastSave="0" documentId="13_ncr:1_{B2D5A6A5-63D8-4E53-A977-433CC1364D00}" xr6:coauthVersionLast="45" xr6:coauthVersionMax="45" xr10:uidLastSave="{00000000-0000-0000-0000-000000000000}"/>
  <bookViews>
    <workbookView xWindow="-100" yWindow="346" windowWidth="21633" windowHeight="11810" xr2:uid="{E0B3FCE2-0602-4E6C-8565-7092A6B38AC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D100" i="1"/>
  <c r="D99" i="1"/>
  <c r="D98" i="1"/>
  <c r="D97" i="1"/>
  <c r="D95" i="1"/>
  <c r="D94" i="1"/>
  <c r="D93" i="1"/>
  <c r="D92" i="1"/>
  <c r="D91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J93" i="1" l="1"/>
</calcChain>
</file>

<file path=xl/sharedStrings.xml><?xml version="1.0" encoding="utf-8"?>
<sst xmlns="http://schemas.openxmlformats.org/spreadsheetml/2006/main" count="297" uniqueCount="125">
  <si>
    <t>Прайс калла 2024</t>
  </si>
  <si>
    <t>Мазур Юрій</t>
  </si>
  <si>
    <t>Київстар (067) 444-04-52 viber</t>
  </si>
  <si>
    <t>mail:  ymazur123@gmail.com</t>
  </si>
  <si>
    <t>14/16 - 350 шт/ящ</t>
  </si>
  <si>
    <t>Tulpan-opt.com.ua</t>
  </si>
  <si>
    <t>16/18 - 250 шт/ящ</t>
  </si>
  <si>
    <t>Після оформлення замовлення необхідно внести передплату 30%</t>
  </si>
  <si>
    <t>18/20 - 175 шт/ящ</t>
  </si>
  <si>
    <t>Решта оплачується перед поставкою</t>
  </si>
  <si>
    <t>20/22 - 150 шт/ящ</t>
  </si>
  <si>
    <t xml:space="preserve">Мінімальна партія 1 ящик </t>
  </si>
  <si>
    <t>Ціна вказана в євро за 1000 шт</t>
  </si>
  <si>
    <t>Sold out - продано</t>
  </si>
  <si>
    <t>Cut - зрізочна</t>
  </si>
  <si>
    <t>Pot - горшкова</t>
  </si>
  <si>
    <t>Сорт</t>
  </si>
  <si>
    <t>14-16</t>
  </si>
  <si>
    <t xml:space="preserve">16-18 </t>
  </si>
  <si>
    <t>18-20</t>
  </si>
  <si>
    <t>20-22</t>
  </si>
  <si>
    <t>Accent®</t>
  </si>
  <si>
    <t>Purple</t>
  </si>
  <si>
    <t>SEMI</t>
  </si>
  <si>
    <t>Airbrush®</t>
  </si>
  <si>
    <t>Bicolor</t>
  </si>
  <si>
    <t>Pot</t>
  </si>
  <si>
    <t>Allure®</t>
  </si>
  <si>
    <t>Red</t>
  </si>
  <si>
    <t>Black Hero®</t>
  </si>
  <si>
    <t>Black</t>
  </si>
  <si>
    <t xml:space="preserve">Bordeaux Art® </t>
  </si>
  <si>
    <t>Cut</t>
  </si>
  <si>
    <t>Calgary®</t>
  </si>
  <si>
    <t>Creme</t>
  </si>
  <si>
    <t xml:space="preserve">Callista® </t>
  </si>
  <si>
    <t>Orange</t>
  </si>
  <si>
    <t>Cancún®</t>
  </si>
  <si>
    <t>Bloody Mary®</t>
  </si>
  <si>
    <t xml:space="preserve">Candy Art® </t>
  </si>
  <si>
    <t>Pink</t>
  </si>
  <si>
    <t>Captain Alma®</t>
  </si>
  <si>
    <t>Captain Angelo®</t>
  </si>
  <si>
    <t>Cantor®</t>
  </si>
  <si>
    <t>White</t>
  </si>
  <si>
    <t>Captain Beretta®</t>
  </si>
  <si>
    <t>Captain Carrera®</t>
  </si>
  <si>
    <t>Captain Brunello®</t>
  </si>
  <si>
    <t>Captain Ceres</t>
  </si>
  <si>
    <t>Yellow</t>
  </si>
  <si>
    <t>Captain Caruso®</t>
  </si>
  <si>
    <t>Captain Cheerio®</t>
  </si>
  <si>
    <t>Captain Dynamo®</t>
  </si>
  <si>
    <t>Captain Fresco®</t>
  </si>
  <si>
    <t>Captain Hollywood</t>
  </si>
  <si>
    <t>Lila</t>
  </si>
  <si>
    <t>Captain Kelso®</t>
  </si>
  <si>
    <t>Captain Lido®</t>
  </si>
  <si>
    <t>Captain Maestro®</t>
  </si>
  <si>
    <t xml:space="preserve">Captain Lorenzo® </t>
  </si>
  <si>
    <t>Captain Melrose</t>
  </si>
  <si>
    <t>Captain Marrero®</t>
  </si>
  <si>
    <t>Captain Odeon®</t>
  </si>
  <si>
    <t>Captain Promise®</t>
  </si>
  <si>
    <t>Captain Romance®</t>
  </si>
  <si>
    <t>Captain Redwood® - Limited!</t>
  </si>
  <si>
    <t>Captain Samba®</t>
  </si>
  <si>
    <t>Captain Signum®</t>
  </si>
  <si>
    <t>Captain Trinity®</t>
  </si>
  <si>
    <t>Captain Solo®</t>
  </si>
  <si>
    <t>Captain Ventura®</t>
  </si>
  <si>
    <t>Captain Violetta®</t>
  </si>
  <si>
    <t>Captain Tulsa®</t>
  </si>
  <si>
    <t>Fireworks®</t>
  </si>
  <si>
    <t>Gold Medal®</t>
  </si>
  <si>
    <t xml:space="preserve">Happy Art® </t>
  </si>
  <si>
    <t>Havana®</t>
  </si>
  <si>
    <t>Helvetia®</t>
  </si>
  <si>
    <t xml:space="preserve">Ice Art® </t>
  </si>
  <si>
    <t xml:space="preserve">Ivory Art® </t>
  </si>
  <si>
    <t>Dior®</t>
  </si>
  <si>
    <t>Mercedes®</t>
  </si>
  <si>
    <t>Montevideo®</t>
  </si>
  <si>
    <t>Odessa®</t>
  </si>
  <si>
    <t>Nashville®</t>
  </si>
  <si>
    <t>Paco®</t>
  </si>
  <si>
    <t>Pink Jewel®</t>
  </si>
  <si>
    <t xml:space="preserve">Pretty Art® </t>
  </si>
  <si>
    <t xml:space="preserve">Pure Art® </t>
  </si>
  <si>
    <t>Picasso®</t>
  </si>
  <si>
    <t>Purple Spirit®</t>
  </si>
  <si>
    <t>Red Alert®</t>
  </si>
  <si>
    <t>Red Charm®</t>
  </si>
  <si>
    <t>Rudolph</t>
  </si>
  <si>
    <t xml:space="preserve">Purple Art® </t>
  </si>
  <si>
    <t>Siberia®</t>
  </si>
  <si>
    <t>Snow Storm®</t>
  </si>
  <si>
    <t xml:space="preserve">Shiny Art® </t>
  </si>
  <si>
    <t xml:space="preserve">Solero Art® </t>
  </si>
  <si>
    <t>Sumatra®</t>
  </si>
  <si>
    <t xml:space="preserve">Sunny Art® </t>
  </si>
  <si>
    <t>Sunclub®</t>
  </si>
  <si>
    <t xml:space="preserve">Virgin Art® </t>
  </si>
  <si>
    <t>White Flirt®</t>
  </si>
  <si>
    <t xml:space="preserve">White Art® </t>
  </si>
  <si>
    <t xml:space="preserve">Captain Beluga® </t>
  </si>
  <si>
    <t xml:space="preserve">Captain Everest® </t>
  </si>
  <si>
    <t>Captain Morgan®</t>
  </si>
  <si>
    <t xml:space="preserve">Captain Miró® </t>
  </si>
  <si>
    <t xml:space="preserve">Captain Livorno® </t>
  </si>
  <si>
    <t xml:space="preserve">Captain Nevado® </t>
  </si>
  <si>
    <t xml:space="preserve">Captain Ranomi® </t>
  </si>
  <si>
    <t xml:space="preserve">Captain Osorno® </t>
  </si>
  <si>
    <t xml:space="preserve">Captain Ravello® </t>
  </si>
  <si>
    <t xml:space="preserve">Captain Serano® </t>
  </si>
  <si>
    <t>Captain Shelby®</t>
  </si>
  <si>
    <t xml:space="preserve">Captain Sisto® </t>
  </si>
  <si>
    <t xml:space="preserve">Memories® </t>
  </si>
  <si>
    <t>Sweet Art®</t>
  </si>
  <si>
    <t xml:space="preserve">Курс євро </t>
  </si>
  <si>
    <t>-</t>
  </si>
  <si>
    <t>Ціна в евро, за 1000  шт</t>
  </si>
  <si>
    <t>Ціна в грн, за 1 шт</t>
  </si>
  <si>
    <t>Колір</t>
  </si>
  <si>
    <t>Група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</si>
</sst>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/>
    <xf numFmtId="0" fontId="0" fillId="0" borderId="1" xfId="0" applyBorder="1"/>
    <xf numFmtId="164" fontId="0" fillId="2" borderId="1" xfId="0" applyNumberFormat="1" applyFill="1" applyBorder="1" applyAlignment="1">
      <alignment horizontal="center"/>
    </xf>
    <xf numFmtId="0" fontId="9" fillId="0" borderId="2" xfId="1" quotePrefix="1" applyFont="1" applyBorder="1" applyAlignment="1">
      <alignment horizontal="center" vertical="center" wrapText="1"/>
    </xf>
    <xf numFmtId="0" fontId="9" fillId="0" borderId="3" xfId="1" quotePrefix="1" applyFont="1" applyBorder="1" applyAlignment="1">
      <alignment horizontal="center" vertical="center" wrapText="1"/>
    </xf>
    <xf numFmtId="0" fontId="9" fillId="0" borderId="4" xfId="1" quotePrefix="1" applyFont="1" applyBorder="1" applyAlignment="1">
      <alignment horizontal="center" vertical="center" wrapText="1"/>
    </xf>
    <xf numFmtId="2" fontId="9" fillId="0" borderId="1" xfId="1" quotePrefix="1" applyNumberFormat="1" applyFont="1" applyBorder="1" applyAlignment="1">
      <alignment horizontal="left" vertic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2" fontId="0" fillId="0" borderId="1" xfId="0" applyNumberFormat="1" applyBorder="1" applyAlignment="1">
      <alignment horizontal="center"/>
    </xf>
    <xf numFmtId="3" fontId="0" fillId="2" borderId="1" xfId="0" quotePrefix="1" applyNumberFormat="1" applyFill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10" fillId="0" borderId="5" xfId="1" quotePrefix="1" applyNumberFormat="1" applyFont="1" applyBorder="1" applyAlignment="1">
      <alignment horizontal="center" vertical="center" wrapText="1"/>
    </xf>
    <xf numFmtId="0" fontId="10" fillId="0" borderId="5" xfId="1" quotePrefix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2" fontId="10" fillId="0" borderId="6" xfId="1" quotePrefix="1" applyNumberFormat="1" applyFont="1" applyBorder="1" applyAlignment="1">
      <alignment horizontal="center" vertical="center" wrapText="1"/>
    </xf>
    <xf numFmtId="0" fontId="10" fillId="0" borderId="6" xfId="1" quotePrefix="1" applyFont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F32EF39-EE0A-49C9-8925-A39137B58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1ABD-A589-454D-BBBC-70698B4A6104}">
  <dimension ref="A1:L101"/>
  <sheetViews>
    <sheetView tabSelected="1" workbookViewId="0">
      <selection activeCell="J13" sqref="J13"/>
    </sheetView>
  </sheetViews>
  <sheetFormatPr defaultRowHeight="14.55" x14ac:dyDescent="0.3"/>
  <cols>
    <col min="1" max="1" width="16.796875" customWidth="1"/>
    <col min="2" max="2" width="8" customWidth="1"/>
    <col min="3" max="3" width="5.69921875" customWidth="1"/>
    <col min="4" max="4" width="7.796875" customWidth="1"/>
    <col min="5" max="5" width="8.296875" customWidth="1"/>
    <col min="6" max="6" width="8.09765625" customWidth="1"/>
    <col min="7" max="7" width="8.3984375" customWidth="1"/>
  </cols>
  <sheetData>
    <row r="1" spans="1:11" ht="26.2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2" x14ac:dyDescent="0.35">
      <c r="A2" s="4" t="s">
        <v>1</v>
      </c>
      <c r="B2" s="5"/>
      <c r="C2" s="5"/>
      <c r="D2" s="5"/>
      <c r="E2" s="5"/>
      <c r="F2" s="2"/>
      <c r="G2" s="2"/>
      <c r="H2" s="2"/>
      <c r="I2" s="3"/>
      <c r="J2" s="2"/>
      <c r="K2" s="3"/>
    </row>
    <row r="3" spans="1:11" ht="16.2" x14ac:dyDescent="0.35">
      <c r="A3" s="4" t="s">
        <v>2</v>
      </c>
      <c r="B3" s="5"/>
      <c r="C3" s="5"/>
      <c r="D3" s="5"/>
      <c r="E3" s="5"/>
      <c r="F3" s="2"/>
      <c r="G3" s="6"/>
      <c r="H3" s="2"/>
      <c r="I3" s="3"/>
      <c r="J3" s="2"/>
      <c r="K3" s="3"/>
    </row>
    <row r="4" spans="1:11" ht="16.2" x14ac:dyDescent="0.35">
      <c r="A4" s="4" t="s">
        <v>3</v>
      </c>
      <c r="B4" s="5"/>
      <c r="C4" s="5"/>
      <c r="D4" s="5"/>
      <c r="E4" s="5"/>
      <c r="I4" s="5" t="s">
        <v>4</v>
      </c>
      <c r="J4" s="2"/>
      <c r="K4" s="3"/>
    </row>
    <row r="5" spans="1:11" ht="16.2" x14ac:dyDescent="0.35">
      <c r="A5" s="7" t="s">
        <v>5</v>
      </c>
      <c r="B5" s="5"/>
      <c r="C5" s="5"/>
      <c r="D5" s="5"/>
      <c r="E5" s="5"/>
      <c r="H5" s="2"/>
      <c r="I5" s="6" t="s">
        <v>6</v>
      </c>
      <c r="J5" s="2"/>
      <c r="K5" s="3"/>
    </row>
    <row r="6" spans="1:11" ht="16.2" x14ac:dyDescent="0.35">
      <c r="A6" s="4" t="s">
        <v>7</v>
      </c>
      <c r="B6" s="5"/>
      <c r="C6" s="5"/>
      <c r="D6" s="5"/>
      <c r="E6" s="5"/>
      <c r="H6" s="2"/>
      <c r="I6" s="6" t="s">
        <v>8</v>
      </c>
      <c r="J6" s="2"/>
      <c r="K6" s="3"/>
    </row>
    <row r="7" spans="1:11" ht="16.2" x14ac:dyDescent="0.35">
      <c r="A7" s="4" t="s">
        <v>9</v>
      </c>
      <c r="B7" s="5"/>
      <c r="C7" s="5"/>
      <c r="D7" s="5"/>
      <c r="E7" s="5"/>
      <c r="H7" s="2"/>
      <c r="I7" s="6" t="s">
        <v>10</v>
      </c>
      <c r="J7" s="2"/>
      <c r="K7" s="3"/>
    </row>
    <row r="8" spans="1:11" ht="16.2" x14ac:dyDescent="0.35">
      <c r="A8" s="4" t="s">
        <v>11</v>
      </c>
      <c r="B8" s="5"/>
      <c r="C8" s="5"/>
      <c r="D8" s="5"/>
      <c r="E8" s="5"/>
      <c r="F8" s="8"/>
      <c r="G8" s="6"/>
      <c r="H8" s="2"/>
      <c r="I8" s="3"/>
      <c r="J8" s="2"/>
      <c r="K8" s="3"/>
    </row>
    <row r="9" spans="1:11" ht="16.2" x14ac:dyDescent="0.35">
      <c r="A9" s="4" t="s">
        <v>12</v>
      </c>
      <c r="B9" s="5"/>
      <c r="C9" s="5"/>
      <c r="D9" s="5"/>
      <c r="E9" s="5"/>
      <c r="F9" s="8"/>
      <c r="G9" s="8"/>
      <c r="H9" s="2"/>
      <c r="I9" s="3"/>
      <c r="J9" s="2"/>
      <c r="K9" s="3"/>
    </row>
    <row r="10" spans="1:11" ht="16.2" x14ac:dyDescent="0.35">
      <c r="A10" s="9" t="s">
        <v>13</v>
      </c>
      <c r="B10" s="10"/>
      <c r="C10" s="5"/>
      <c r="D10" s="5"/>
      <c r="E10" s="5"/>
      <c r="F10" s="8"/>
      <c r="G10" s="8"/>
      <c r="H10" s="2"/>
      <c r="I10" s="3"/>
      <c r="J10" s="2"/>
      <c r="K10" s="3"/>
    </row>
    <row r="11" spans="1:11" ht="16.2" customHeight="1" x14ac:dyDescent="0.35">
      <c r="A11" s="9" t="s">
        <v>14</v>
      </c>
      <c r="B11" s="10"/>
      <c r="C11" s="5"/>
      <c r="D11" s="5"/>
      <c r="E11" s="5"/>
      <c r="F11" s="8"/>
      <c r="G11" s="15" t="s">
        <v>119</v>
      </c>
      <c r="H11" s="16"/>
      <c r="I11" s="17"/>
      <c r="J11" s="18">
        <v>42</v>
      </c>
      <c r="K11" s="3"/>
    </row>
    <row r="12" spans="1:11" ht="16.2" x14ac:dyDescent="0.35">
      <c r="A12" s="4" t="s">
        <v>15</v>
      </c>
      <c r="B12" s="5"/>
      <c r="C12" s="5"/>
      <c r="D12" s="5"/>
      <c r="E12" s="5"/>
      <c r="F12" s="8"/>
      <c r="H12" s="2"/>
      <c r="I12" s="3"/>
      <c r="J12" s="2"/>
      <c r="K12" s="3"/>
    </row>
    <row r="13" spans="1:11" x14ac:dyDescent="0.3">
      <c r="A13" s="11">
        <v>45261</v>
      </c>
      <c r="D13" s="2"/>
      <c r="E13" s="3"/>
      <c r="F13" s="2"/>
      <c r="G13" s="3"/>
      <c r="H13" s="2"/>
      <c r="I13" s="3"/>
      <c r="J13" s="2"/>
      <c r="K13" s="3"/>
    </row>
    <row r="14" spans="1:11" x14ac:dyDescent="0.3">
      <c r="A14" s="11"/>
      <c r="D14" s="24" t="s">
        <v>122</v>
      </c>
      <c r="E14" s="25" t="s">
        <v>121</v>
      </c>
      <c r="F14" s="25" t="s">
        <v>122</v>
      </c>
      <c r="G14" s="25" t="s">
        <v>121</v>
      </c>
      <c r="H14" s="24" t="s">
        <v>122</v>
      </c>
      <c r="I14" s="25" t="s">
        <v>121</v>
      </c>
      <c r="J14" s="24" t="s">
        <v>122</v>
      </c>
      <c r="K14" s="25" t="s">
        <v>121</v>
      </c>
    </row>
    <row r="15" spans="1:11" ht="27.95" customHeight="1" x14ac:dyDescent="0.3">
      <c r="A15" s="11"/>
      <c r="D15" s="27"/>
      <c r="E15" s="28"/>
      <c r="F15" s="28"/>
      <c r="G15" s="28"/>
      <c r="H15" s="27"/>
      <c r="I15" s="28"/>
      <c r="J15" s="27"/>
      <c r="K15" s="28"/>
    </row>
    <row r="16" spans="1:11" x14ac:dyDescent="0.3">
      <c r="A16" s="29" t="s">
        <v>16</v>
      </c>
      <c r="B16" s="29" t="s">
        <v>123</v>
      </c>
      <c r="C16" s="29" t="s">
        <v>124</v>
      </c>
      <c r="D16" s="30" t="s">
        <v>17</v>
      </c>
      <c r="E16" s="31"/>
      <c r="F16" s="30" t="s">
        <v>18</v>
      </c>
      <c r="G16" s="31"/>
      <c r="H16" s="30" t="s">
        <v>19</v>
      </c>
      <c r="I16" s="31"/>
      <c r="J16" s="30" t="s">
        <v>20</v>
      </c>
      <c r="K16" s="31"/>
    </row>
    <row r="17" spans="1:12" x14ac:dyDescent="0.3">
      <c r="A17" s="12" t="s">
        <v>21</v>
      </c>
      <c r="B17" s="13" t="s">
        <v>22</v>
      </c>
      <c r="C17" s="13" t="s">
        <v>23</v>
      </c>
      <c r="D17" s="21">
        <f>E17*J11/1000</f>
        <v>39.9</v>
      </c>
      <c r="E17" s="19">
        <v>950</v>
      </c>
      <c r="F17" s="26">
        <f>G17*J11/1000</f>
        <v>56.49</v>
      </c>
      <c r="G17" s="14">
        <v>1345</v>
      </c>
      <c r="H17" s="26">
        <f>I17*J11/1000</f>
        <v>77.994</v>
      </c>
      <c r="I17" s="14">
        <v>1857</v>
      </c>
      <c r="J17" s="26">
        <f>K17*J11/1000</f>
        <v>90.677999999999997</v>
      </c>
      <c r="K17" s="14">
        <v>2159</v>
      </c>
      <c r="L17" s="20"/>
    </row>
    <row r="18" spans="1:12" x14ac:dyDescent="0.3">
      <c r="A18" s="12" t="s">
        <v>24</v>
      </c>
      <c r="B18" s="13" t="s">
        <v>25</v>
      </c>
      <c r="C18" s="13" t="s">
        <v>26</v>
      </c>
      <c r="D18" s="21">
        <f>E18*J11/1000</f>
        <v>39.9</v>
      </c>
      <c r="E18" s="19">
        <v>950</v>
      </c>
      <c r="F18" s="26">
        <f>G18*J11/1000</f>
        <v>56.49</v>
      </c>
      <c r="G18" s="14">
        <v>1345</v>
      </c>
      <c r="H18" s="26">
        <f>I18*J11/1000</f>
        <v>77.994</v>
      </c>
      <c r="I18" s="14">
        <v>1857</v>
      </c>
      <c r="J18" s="26">
        <f>K18*J11/1000</f>
        <v>84.587999999999994</v>
      </c>
      <c r="K18" s="14">
        <v>2014</v>
      </c>
      <c r="L18" s="20"/>
    </row>
    <row r="19" spans="1:12" x14ac:dyDescent="0.3">
      <c r="A19" s="12" t="s">
        <v>27</v>
      </c>
      <c r="B19" s="13" t="s">
        <v>28</v>
      </c>
      <c r="C19" s="13" t="s">
        <v>26</v>
      </c>
      <c r="D19" s="21">
        <f>E19*J11/1000</f>
        <v>39.9</v>
      </c>
      <c r="E19" s="19">
        <v>950</v>
      </c>
      <c r="F19" s="26">
        <f>G19*J11/1000</f>
        <v>56.49</v>
      </c>
      <c r="G19" s="14">
        <v>1345</v>
      </c>
      <c r="H19" s="26">
        <f>I19*J11/1000</f>
        <v>77.994</v>
      </c>
      <c r="I19" s="14">
        <v>1857</v>
      </c>
      <c r="J19" s="26">
        <f>K19*J11/1000</f>
        <v>82.236000000000004</v>
      </c>
      <c r="K19" s="14">
        <v>1958</v>
      </c>
      <c r="L19" s="20"/>
    </row>
    <row r="20" spans="1:12" x14ac:dyDescent="0.3">
      <c r="A20" s="12" t="s">
        <v>29</v>
      </c>
      <c r="B20" s="13" t="s">
        <v>30</v>
      </c>
      <c r="C20" s="13" t="s">
        <v>26</v>
      </c>
      <c r="D20" s="21">
        <f>E20*J11/1000</f>
        <v>40.152000000000001</v>
      </c>
      <c r="E20" s="19">
        <v>956</v>
      </c>
      <c r="F20" s="26">
        <f>G20*J11/1000</f>
        <v>57.161999999999999</v>
      </c>
      <c r="G20" s="14">
        <v>1361</v>
      </c>
      <c r="H20" s="26">
        <f>I20*J11/1000</f>
        <v>78.918000000000006</v>
      </c>
      <c r="I20" s="14">
        <v>1879</v>
      </c>
      <c r="J20" s="26">
        <f>K20*J11/1000</f>
        <v>82.236000000000004</v>
      </c>
      <c r="K20" s="14">
        <v>1958</v>
      </c>
      <c r="L20" s="20"/>
    </row>
    <row r="21" spans="1:12" x14ac:dyDescent="0.3">
      <c r="A21" s="12" t="s">
        <v>31</v>
      </c>
      <c r="B21" s="13" t="s">
        <v>28</v>
      </c>
      <c r="C21" s="13" t="s">
        <v>32</v>
      </c>
      <c r="D21" s="21">
        <f>E21*J11/1000</f>
        <v>41.664000000000001</v>
      </c>
      <c r="E21" s="19">
        <v>992</v>
      </c>
      <c r="F21" s="26">
        <f>G21*J11/1000</f>
        <v>58.253999999999998</v>
      </c>
      <c r="G21" s="14">
        <v>1387</v>
      </c>
      <c r="H21" s="26">
        <f>I21*J11/1000</f>
        <v>84.713999999999999</v>
      </c>
      <c r="I21" s="14">
        <v>2017</v>
      </c>
      <c r="J21" s="26">
        <f>K21*J11/1000</f>
        <v>94.457999999999998</v>
      </c>
      <c r="K21" s="14">
        <v>2249</v>
      </c>
      <c r="L21" s="20"/>
    </row>
    <row r="22" spans="1:12" x14ac:dyDescent="0.3">
      <c r="A22" s="12" t="s">
        <v>33</v>
      </c>
      <c r="B22" s="13" t="s">
        <v>34</v>
      </c>
      <c r="C22" s="13" t="s">
        <v>26</v>
      </c>
      <c r="D22" s="21">
        <f>E22*J11/1000</f>
        <v>39.9</v>
      </c>
      <c r="E22" s="19">
        <v>950</v>
      </c>
      <c r="F22" s="26">
        <f>G22*J11/1000</f>
        <v>56.49</v>
      </c>
      <c r="G22" s="14">
        <v>1345</v>
      </c>
      <c r="H22" s="26">
        <f>I22*J11/1000</f>
        <v>77.994</v>
      </c>
      <c r="I22" s="14">
        <v>1857</v>
      </c>
      <c r="J22" s="26">
        <f>K22*J11/1000</f>
        <v>84.587999999999994</v>
      </c>
      <c r="K22" s="14">
        <v>2014</v>
      </c>
      <c r="L22" s="20"/>
    </row>
    <row r="23" spans="1:12" x14ac:dyDescent="0.3">
      <c r="A23" s="12" t="s">
        <v>35</v>
      </c>
      <c r="B23" s="13" t="s">
        <v>36</v>
      </c>
      <c r="C23" s="13" t="s">
        <v>32</v>
      </c>
      <c r="D23" s="21">
        <f>E23*J11/1000</f>
        <v>41.664000000000001</v>
      </c>
      <c r="E23" s="19">
        <v>992</v>
      </c>
      <c r="F23" s="26">
        <f>G23*J11/1000</f>
        <v>60.984000000000002</v>
      </c>
      <c r="G23" s="14">
        <v>1452</v>
      </c>
      <c r="H23" s="26">
        <f>I23*J11/1000</f>
        <v>81.69</v>
      </c>
      <c r="I23" s="14">
        <v>1945</v>
      </c>
      <c r="J23" s="26">
        <f>K23*J11/1000</f>
        <v>91.391999999999996</v>
      </c>
      <c r="K23" s="14">
        <v>2176</v>
      </c>
      <c r="L23" s="20"/>
    </row>
    <row r="24" spans="1:12" x14ac:dyDescent="0.3">
      <c r="A24" s="12" t="s">
        <v>37</v>
      </c>
      <c r="B24" s="13" t="s">
        <v>36</v>
      </c>
      <c r="C24" s="13" t="s">
        <v>26</v>
      </c>
      <c r="D24" s="21">
        <f>E24*J11/1000</f>
        <v>39.9</v>
      </c>
      <c r="E24" s="19">
        <v>950</v>
      </c>
      <c r="F24" s="26">
        <f>G24*J11/1000</f>
        <v>56.49</v>
      </c>
      <c r="G24" s="14">
        <v>1345</v>
      </c>
      <c r="H24" s="26">
        <f>I24*J11/1000</f>
        <v>77.994</v>
      </c>
      <c r="I24" s="14">
        <v>1857</v>
      </c>
      <c r="J24" s="26">
        <f>K24*J11/1000</f>
        <v>84.587999999999994</v>
      </c>
      <c r="K24" s="14">
        <v>2014</v>
      </c>
      <c r="L24" s="20"/>
    </row>
    <row r="25" spans="1:12" x14ac:dyDescent="0.3">
      <c r="A25" s="12" t="s">
        <v>38</v>
      </c>
      <c r="B25" s="13" t="s">
        <v>28</v>
      </c>
      <c r="C25" s="13" t="s">
        <v>26</v>
      </c>
      <c r="D25" s="21">
        <f>E25*J11/1000</f>
        <v>40.991999999999997</v>
      </c>
      <c r="E25" s="19">
        <v>976</v>
      </c>
      <c r="F25" s="26">
        <f>G25*J11/1000</f>
        <v>57.161999999999999</v>
      </c>
      <c r="G25" s="14">
        <v>1361</v>
      </c>
      <c r="H25" s="26">
        <f>I25*J11/1000</f>
        <v>77.994</v>
      </c>
      <c r="I25" s="14">
        <v>1857</v>
      </c>
      <c r="J25" s="26">
        <f>K25*J11/1000</f>
        <v>88.325999999999993</v>
      </c>
      <c r="K25" s="14">
        <v>2103</v>
      </c>
      <c r="L25" s="20"/>
    </row>
    <row r="26" spans="1:12" x14ac:dyDescent="0.3">
      <c r="A26" s="12" t="s">
        <v>39</v>
      </c>
      <c r="B26" s="13" t="s">
        <v>40</v>
      </c>
      <c r="C26" s="13" t="s">
        <v>23</v>
      </c>
      <c r="D26" s="21">
        <f>E26*J11/1000</f>
        <v>41.664000000000001</v>
      </c>
      <c r="E26" s="19">
        <v>992</v>
      </c>
      <c r="F26" s="26">
        <f>G26*J11/1000</f>
        <v>60.984000000000002</v>
      </c>
      <c r="G26" s="14">
        <v>1452</v>
      </c>
      <c r="H26" s="26">
        <f>I26*J11/1000</f>
        <v>81.69</v>
      </c>
      <c r="I26" s="14">
        <v>1945</v>
      </c>
      <c r="J26" s="26">
        <f>K26*J11/1000</f>
        <v>90.677999999999997</v>
      </c>
      <c r="K26" s="14">
        <v>2159</v>
      </c>
      <c r="L26" s="20"/>
    </row>
    <row r="27" spans="1:12" x14ac:dyDescent="0.3">
      <c r="A27" s="12" t="s">
        <v>41</v>
      </c>
      <c r="B27" s="13" t="s">
        <v>40</v>
      </c>
      <c r="C27" s="13" t="s">
        <v>32</v>
      </c>
      <c r="D27" s="21">
        <f>E27*J11/1000</f>
        <v>40.991999999999997</v>
      </c>
      <c r="E27" s="19">
        <v>976</v>
      </c>
      <c r="F27" s="26">
        <f>G27*J11/1000</f>
        <v>52.415999999999997</v>
      </c>
      <c r="G27" s="14">
        <v>1248</v>
      </c>
      <c r="H27" s="26">
        <f>I27*J11/1000</f>
        <v>84</v>
      </c>
      <c r="I27" s="14">
        <v>2000</v>
      </c>
      <c r="J27" s="26">
        <f>K27*J11/1000</f>
        <v>94.457999999999998</v>
      </c>
      <c r="K27" s="14">
        <v>2249</v>
      </c>
      <c r="L27" s="20"/>
    </row>
    <row r="28" spans="1:12" x14ac:dyDescent="0.3">
      <c r="A28" s="12" t="s">
        <v>42</v>
      </c>
      <c r="B28" s="13" t="s">
        <v>40</v>
      </c>
      <c r="C28" s="13" t="s">
        <v>26</v>
      </c>
      <c r="D28" s="21">
        <f>E28*J11/1000</f>
        <v>41.664000000000001</v>
      </c>
      <c r="E28" s="19">
        <v>992</v>
      </c>
      <c r="F28" s="26">
        <f>G28*J11/1000</f>
        <v>58.253999999999998</v>
      </c>
      <c r="G28" s="14">
        <v>1387</v>
      </c>
      <c r="H28" s="26">
        <f>I28*J11/1000</f>
        <v>78.918000000000006</v>
      </c>
      <c r="I28" s="14">
        <v>1879</v>
      </c>
      <c r="J28" s="26">
        <f>K28*J11/1000</f>
        <v>87.653999999999996</v>
      </c>
      <c r="K28" s="14">
        <v>2087</v>
      </c>
      <c r="L28" s="20"/>
    </row>
    <row r="29" spans="1:12" x14ac:dyDescent="0.3">
      <c r="A29" s="12" t="s">
        <v>43</v>
      </c>
      <c r="B29" s="13" t="s">
        <v>30</v>
      </c>
      <c r="C29" s="13" t="s">
        <v>23</v>
      </c>
      <c r="D29" s="21">
        <f>E29*J11/1000</f>
        <v>40.991999999999997</v>
      </c>
      <c r="E29" s="19">
        <v>976</v>
      </c>
      <c r="F29" s="26">
        <f>G29*J11/1000</f>
        <v>57.161999999999999</v>
      </c>
      <c r="G29" s="14">
        <v>1361</v>
      </c>
      <c r="H29" s="26">
        <f>I29*J11/1000</f>
        <v>84</v>
      </c>
      <c r="I29" s="14">
        <v>2000</v>
      </c>
      <c r="J29" s="26">
        <f>K29*J11/1000</f>
        <v>99.623999999999995</v>
      </c>
      <c r="K29" s="14">
        <v>2372</v>
      </c>
      <c r="L29" s="20"/>
    </row>
    <row r="30" spans="1:12" x14ac:dyDescent="0.3">
      <c r="A30" s="12" t="s">
        <v>105</v>
      </c>
      <c r="B30" s="13" t="s">
        <v>44</v>
      </c>
      <c r="C30" s="13" t="s">
        <v>26</v>
      </c>
      <c r="D30" s="21">
        <f>E30*J11/1000</f>
        <v>41.664000000000001</v>
      </c>
      <c r="E30" s="19">
        <v>992</v>
      </c>
      <c r="F30" s="26">
        <f>G30*J11/1000</f>
        <v>60.984000000000002</v>
      </c>
      <c r="G30" s="14">
        <v>1452</v>
      </c>
      <c r="H30" s="26">
        <f>I30*J11/1000</f>
        <v>81.69</v>
      </c>
      <c r="I30" s="14">
        <v>1945</v>
      </c>
      <c r="J30" s="26">
        <f>K30*J11/1000</f>
        <v>90.677999999999997</v>
      </c>
      <c r="K30" s="14">
        <v>2159</v>
      </c>
      <c r="L30" s="20"/>
    </row>
    <row r="31" spans="1:12" x14ac:dyDescent="0.3">
      <c r="A31" s="12" t="s">
        <v>45</v>
      </c>
      <c r="B31" s="13" t="s">
        <v>30</v>
      </c>
      <c r="C31" s="13" t="s">
        <v>23</v>
      </c>
      <c r="D31" s="21">
        <f>E31*J11/1000</f>
        <v>41.664000000000001</v>
      </c>
      <c r="E31" s="19">
        <v>992</v>
      </c>
      <c r="F31" s="26">
        <f>G31*J11/1000</f>
        <v>60.984000000000002</v>
      </c>
      <c r="G31" s="14">
        <v>1452</v>
      </c>
      <c r="H31" s="26">
        <f>I31*J11/1000</f>
        <v>81.69</v>
      </c>
      <c r="I31" s="14">
        <v>1945</v>
      </c>
      <c r="J31" s="26">
        <f>K31*J11/1000</f>
        <v>90.677999999999997</v>
      </c>
      <c r="K31" s="14">
        <v>2159</v>
      </c>
      <c r="L31" s="20"/>
    </row>
    <row r="32" spans="1:12" x14ac:dyDescent="0.3">
      <c r="A32" s="12" t="s">
        <v>46</v>
      </c>
      <c r="B32" s="13" t="s">
        <v>30</v>
      </c>
      <c r="C32" s="13" t="s">
        <v>32</v>
      </c>
      <c r="D32" s="21">
        <f>E32*J11/1000</f>
        <v>40.991999999999997</v>
      </c>
      <c r="E32" s="19">
        <v>976</v>
      </c>
      <c r="F32" s="26">
        <f>G32*J11/1000</f>
        <v>58.253999999999998</v>
      </c>
      <c r="G32" s="14">
        <v>1387</v>
      </c>
      <c r="H32" s="26">
        <f>I32*J11/1000</f>
        <v>84.713999999999999</v>
      </c>
      <c r="I32" s="14">
        <v>2017</v>
      </c>
      <c r="J32" s="26">
        <f>K32*J11/1000</f>
        <v>94.457999999999998</v>
      </c>
      <c r="K32" s="14">
        <v>2249</v>
      </c>
      <c r="L32" s="20"/>
    </row>
    <row r="33" spans="1:12" x14ac:dyDescent="0.3">
      <c r="A33" s="12" t="s">
        <v>47</v>
      </c>
      <c r="B33" s="13" t="s">
        <v>36</v>
      </c>
      <c r="C33" s="13" t="s">
        <v>26</v>
      </c>
      <c r="D33" s="21">
        <f>E33*J11/1000</f>
        <v>40.991999999999997</v>
      </c>
      <c r="E33" s="19">
        <v>976</v>
      </c>
      <c r="F33" s="26">
        <f>G33*J11/1000</f>
        <v>60.06</v>
      </c>
      <c r="G33" s="14">
        <v>1430</v>
      </c>
      <c r="H33" s="26">
        <f>I33*J11/1000</f>
        <v>80.975999999999999</v>
      </c>
      <c r="I33" s="14">
        <v>1928</v>
      </c>
      <c r="J33" s="26">
        <f>K33*J11/1000</f>
        <v>90.677999999999997</v>
      </c>
      <c r="K33" s="14">
        <v>2159</v>
      </c>
      <c r="L33" s="20"/>
    </row>
    <row r="34" spans="1:12" x14ac:dyDescent="0.3">
      <c r="A34" s="12" t="s">
        <v>48</v>
      </c>
      <c r="B34" s="13" t="s">
        <v>49</v>
      </c>
      <c r="C34" s="13" t="s">
        <v>32</v>
      </c>
      <c r="D34" s="21">
        <f>E34*J11/1000</f>
        <v>40.991999999999997</v>
      </c>
      <c r="E34" s="19">
        <v>976</v>
      </c>
      <c r="F34" s="26">
        <f>G34*J11/1000</f>
        <v>52.415999999999997</v>
      </c>
      <c r="G34" s="14">
        <v>1248</v>
      </c>
      <c r="H34" s="26">
        <f>I34*J11/1000</f>
        <v>84</v>
      </c>
      <c r="I34" s="14">
        <v>2000</v>
      </c>
      <c r="J34" s="26">
        <f>K34*J11/1000</f>
        <v>94.457999999999998</v>
      </c>
      <c r="K34" s="14">
        <v>2249</v>
      </c>
      <c r="L34" s="20"/>
    </row>
    <row r="35" spans="1:12" x14ac:dyDescent="0.3">
      <c r="A35" s="12" t="s">
        <v>50</v>
      </c>
      <c r="B35" s="13" t="s">
        <v>22</v>
      </c>
      <c r="C35" s="13" t="s">
        <v>26</v>
      </c>
      <c r="D35" s="21">
        <f>E35*J11/1000</f>
        <v>41.664000000000001</v>
      </c>
      <c r="E35" s="19">
        <v>992</v>
      </c>
      <c r="F35" s="26">
        <f>G35*J11/1000</f>
        <v>60.984000000000002</v>
      </c>
      <c r="G35" s="14">
        <v>1452</v>
      </c>
      <c r="H35" s="26">
        <f>I35*J11/1000</f>
        <v>80.304000000000002</v>
      </c>
      <c r="I35" s="14">
        <v>1912</v>
      </c>
      <c r="J35" s="26">
        <f>K35*J11/1000</f>
        <v>89.04</v>
      </c>
      <c r="K35" s="14">
        <v>2120</v>
      </c>
      <c r="L35" s="20"/>
    </row>
    <row r="36" spans="1:12" x14ac:dyDescent="0.3">
      <c r="A36" s="12" t="s">
        <v>51</v>
      </c>
      <c r="B36" s="13" t="s">
        <v>40</v>
      </c>
      <c r="C36" s="13" t="s">
        <v>26</v>
      </c>
      <c r="D36" s="21">
        <f>E36*J11/1000</f>
        <v>41.664000000000001</v>
      </c>
      <c r="E36" s="19">
        <v>992</v>
      </c>
      <c r="F36" s="26">
        <f>G36*J11/1000</f>
        <v>60.984000000000002</v>
      </c>
      <c r="G36" s="14">
        <v>1452</v>
      </c>
      <c r="H36" s="26">
        <f>I36*J11/1000</f>
        <v>81.69</v>
      </c>
      <c r="I36" s="14">
        <v>1945</v>
      </c>
      <c r="J36" s="26">
        <f>K36*J11/1000</f>
        <v>90.677999999999997</v>
      </c>
      <c r="K36" s="14">
        <v>2159</v>
      </c>
      <c r="L36" s="20"/>
    </row>
    <row r="37" spans="1:12" x14ac:dyDescent="0.3">
      <c r="A37" s="12" t="s">
        <v>52</v>
      </c>
      <c r="B37" s="13" t="s">
        <v>49</v>
      </c>
      <c r="C37" s="13" t="s">
        <v>26</v>
      </c>
      <c r="D37" s="21">
        <f>E37*J11/1000</f>
        <v>41.664000000000001</v>
      </c>
      <c r="E37" s="19">
        <v>992</v>
      </c>
      <c r="F37" s="26">
        <f>G37*J11/1000</f>
        <v>62.537999999999997</v>
      </c>
      <c r="G37" s="14">
        <v>1489</v>
      </c>
      <c r="H37" s="26">
        <f>I37*J11/1000</f>
        <v>83.328000000000003</v>
      </c>
      <c r="I37" s="14">
        <v>1984</v>
      </c>
      <c r="J37" s="26">
        <f>K37*J11/1000</f>
        <v>92.105999999999995</v>
      </c>
      <c r="K37" s="14">
        <v>2193</v>
      </c>
      <c r="L37" s="20"/>
    </row>
    <row r="38" spans="1:12" x14ac:dyDescent="0.3">
      <c r="A38" s="12" t="s">
        <v>106</v>
      </c>
      <c r="B38" s="13" t="s">
        <v>44</v>
      </c>
      <c r="C38" s="13" t="s">
        <v>23</v>
      </c>
      <c r="D38" s="21">
        <f>E38*J11/1000</f>
        <v>41.664000000000001</v>
      </c>
      <c r="E38" s="19">
        <v>992</v>
      </c>
      <c r="F38" s="26">
        <f>G38*J11/1000</f>
        <v>60.984000000000002</v>
      </c>
      <c r="G38" s="14">
        <v>1452</v>
      </c>
      <c r="H38" s="26">
        <f>I38*J11/1000</f>
        <v>81.69</v>
      </c>
      <c r="I38" s="14">
        <v>1945</v>
      </c>
      <c r="J38" s="26">
        <f>K38*J11/1000</f>
        <v>90.677999999999997</v>
      </c>
      <c r="K38" s="14">
        <v>2159</v>
      </c>
      <c r="L38" s="20"/>
    </row>
    <row r="39" spans="1:12" x14ac:dyDescent="0.3">
      <c r="A39" s="12" t="s">
        <v>53</v>
      </c>
      <c r="B39" s="13" t="s">
        <v>44</v>
      </c>
      <c r="C39" s="13" t="s">
        <v>26</v>
      </c>
      <c r="D39" s="21">
        <f>E39*J11/1000</f>
        <v>41.664000000000001</v>
      </c>
      <c r="E39" s="19">
        <v>992</v>
      </c>
      <c r="F39" s="26">
        <f>G39*J11/1000</f>
        <v>60.984000000000002</v>
      </c>
      <c r="G39" s="14">
        <v>1452</v>
      </c>
      <c r="H39" s="26">
        <f>I39*J11/1000</f>
        <v>81.69</v>
      </c>
      <c r="I39" s="14">
        <v>1945</v>
      </c>
      <c r="J39" s="26">
        <f>K39*J11/1000</f>
        <v>90.677999999999997</v>
      </c>
      <c r="K39" s="14">
        <v>2159</v>
      </c>
      <c r="L39" s="20"/>
    </row>
    <row r="40" spans="1:12" x14ac:dyDescent="0.3">
      <c r="A40" s="12" t="s">
        <v>54</v>
      </c>
      <c r="B40" s="13" t="s">
        <v>55</v>
      </c>
      <c r="C40" s="13" t="s">
        <v>26</v>
      </c>
      <c r="D40" s="21">
        <f>E40*J11/1000</f>
        <v>41.664000000000001</v>
      </c>
      <c r="E40" s="19">
        <v>992</v>
      </c>
      <c r="F40" s="26">
        <f>G40*J11/1000</f>
        <v>58.253999999999998</v>
      </c>
      <c r="G40" s="14">
        <v>1387</v>
      </c>
      <c r="H40" s="26">
        <f>I40*J11/1000</f>
        <v>78.918000000000006</v>
      </c>
      <c r="I40" s="14">
        <v>1879</v>
      </c>
      <c r="J40" s="26">
        <f>K40*J11/1000</f>
        <v>90.677999999999997</v>
      </c>
      <c r="K40" s="14">
        <v>2159</v>
      </c>
      <c r="L40" s="20"/>
    </row>
    <row r="41" spans="1:12" x14ac:dyDescent="0.3">
      <c r="A41" s="12" t="s">
        <v>56</v>
      </c>
      <c r="B41" s="13" t="s">
        <v>44</v>
      </c>
      <c r="C41" s="13" t="s">
        <v>26</v>
      </c>
      <c r="D41" s="21">
        <f>E41*J11/1000</f>
        <v>41.664000000000001</v>
      </c>
      <c r="E41" s="19">
        <v>992</v>
      </c>
      <c r="F41" s="26">
        <f>G41*J11/1000</f>
        <v>60.984000000000002</v>
      </c>
      <c r="G41" s="14">
        <v>1452</v>
      </c>
      <c r="H41" s="26">
        <f>I41*J11/1000</f>
        <v>81.69</v>
      </c>
      <c r="I41" s="14">
        <v>1945</v>
      </c>
      <c r="J41" s="26">
        <f>K41*J11/1000</f>
        <v>90.677999999999997</v>
      </c>
      <c r="K41" s="14">
        <v>2159</v>
      </c>
      <c r="L41" s="20"/>
    </row>
    <row r="42" spans="1:12" x14ac:dyDescent="0.3">
      <c r="A42" s="12" t="s">
        <v>109</v>
      </c>
      <c r="B42" s="13" t="s">
        <v>49</v>
      </c>
      <c r="C42" s="13" t="s">
        <v>26</v>
      </c>
      <c r="D42" s="21">
        <f>E42*J11/1000</f>
        <v>41.664000000000001</v>
      </c>
      <c r="E42" s="19">
        <v>992</v>
      </c>
      <c r="F42" s="26">
        <f>G42*J11/1000</f>
        <v>62.537999999999997</v>
      </c>
      <c r="G42" s="14">
        <v>1489</v>
      </c>
      <c r="H42" s="26">
        <f>I42*J11/1000</f>
        <v>83.328000000000003</v>
      </c>
      <c r="I42" s="14">
        <v>1984</v>
      </c>
      <c r="J42" s="26">
        <f>K42*J11/1000</f>
        <v>92.105999999999995</v>
      </c>
      <c r="K42" s="14">
        <v>2193</v>
      </c>
      <c r="L42" s="20"/>
    </row>
    <row r="43" spans="1:12" x14ac:dyDescent="0.3">
      <c r="A43" s="12" t="s">
        <v>57</v>
      </c>
      <c r="B43" s="13" t="s">
        <v>36</v>
      </c>
      <c r="C43" s="13" t="s">
        <v>26</v>
      </c>
      <c r="D43" s="21">
        <f>E43*J11/1000</f>
        <v>41.664000000000001</v>
      </c>
      <c r="E43" s="19">
        <v>992</v>
      </c>
      <c r="F43" s="26">
        <f>G43*J11/1000</f>
        <v>60.984000000000002</v>
      </c>
      <c r="G43" s="14">
        <v>1452</v>
      </c>
      <c r="H43" s="26">
        <f>I43*J11/1000</f>
        <v>81.69</v>
      </c>
      <c r="I43" s="14">
        <v>1945</v>
      </c>
      <c r="J43" s="26">
        <f>K43*J11/1000</f>
        <v>90.677999999999997</v>
      </c>
      <c r="K43" s="14">
        <v>2159</v>
      </c>
      <c r="L43" s="20"/>
    </row>
    <row r="44" spans="1:12" x14ac:dyDescent="0.3">
      <c r="A44" s="12" t="s">
        <v>58</v>
      </c>
      <c r="B44" s="13" t="s">
        <v>28</v>
      </c>
      <c r="C44" s="13" t="s">
        <v>23</v>
      </c>
      <c r="D44" s="21">
        <f>E44*J11/1000</f>
        <v>11.592000000000001</v>
      </c>
      <c r="E44" s="19">
        <v>276</v>
      </c>
      <c r="F44" s="26">
        <f>G44*J11/1000</f>
        <v>15.96</v>
      </c>
      <c r="G44" s="14">
        <v>380</v>
      </c>
      <c r="H44" s="26">
        <f>I44*J11/1000</f>
        <v>24.486000000000001</v>
      </c>
      <c r="I44" s="14">
        <v>583</v>
      </c>
      <c r="J44" s="26">
        <f>K44*J11/1000</f>
        <v>30.24</v>
      </c>
      <c r="K44" s="14">
        <v>720</v>
      </c>
      <c r="L44" s="20"/>
    </row>
    <row r="45" spans="1:12" x14ac:dyDescent="0.3">
      <c r="A45" s="12" t="s">
        <v>59</v>
      </c>
      <c r="B45" s="13" t="s">
        <v>44</v>
      </c>
      <c r="C45" s="13" t="s">
        <v>26</v>
      </c>
      <c r="D45" s="21">
        <f>E45*J11/1000</f>
        <v>41.664000000000001</v>
      </c>
      <c r="E45" s="19">
        <v>992</v>
      </c>
      <c r="F45" s="26">
        <f>G45*J11/1000</f>
        <v>60.984000000000002</v>
      </c>
      <c r="G45" s="14">
        <v>1452</v>
      </c>
      <c r="H45" s="26">
        <f>I45*J11/1000</f>
        <v>81.69</v>
      </c>
      <c r="I45" s="14">
        <v>1945</v>
      </c>
      <c r="J45" s="26">
        <f>K45*J11/1000</f>
        <v>90.677999999999997</v>
      </c>
      <c r="K45" s="14">
        <v>2159</v>
      </c>
      <c r="L45" s="20"/>
    </row>
    <row r="46" spans="1:12" x14ac:dyDescent="0.3">
      <c r="A46" s="12" t="s">
        <v>60</v>
      </c>
      <c r="B46" s="13" t="s">
        <v>40</v>
      </c>
      <c r="C46" s="13" t="s">
        <v>32</v>
      </c>
      <c r="D46" s="21">
        <f>E46*J11/1000</f>
        <v>41.664000000000001</v>
      </c>
      <c r="E46" s="19">
        <v>992</v>
      </c>
      <c r="F46" s="26">
        <f>G46*J11/1000</f>
        <v>52.415999999999997</v>
      </c>
      <c r="G46" s="14">
        <v>1248</v>
      </c>
      <c r="H46" s="26">
        <f>I46*J11/1000</f>
        <v>84.713999999999999</v>
      </c>
      <c r="I46" s="14">
        <v>2017</v>
      </c>
      <c r="J46" s="26">
        <f>K46*J11/1000</f>
        <v>99.623999999999995</v>
      </c>
      <c r="K46" s="14">
        <v>2372</v>
      </c>
      <c r="L46" s="20"/>
    </row>
    <row r="47" spans="1:12" x14ac:dyDescent="0.3">
      <c r="A47" s="12" t="s">
        <v>61</v>
      </c>
      <c r="B47" s="13" t="s">
        <v>40</v>
      </c>
      <c r="C47" s="13" t="s">
        <v>26</v>
      </c>
      <c r="D47" s="21">
        <f>E47*J11/1000</f>
        <v>39.9</v>
      </c>
      <c r="E47" s="19">
        <v>950</v>
      </c>
      <c r="F47" s="26">
        <f>G47*J11/1000</f>
        <v>59.387999999999998</v>
      </c>
      <c r="G47" s="14">
        <v>1414</v>
      </c>
      <c r="H47" s="26">
        <f>I47*J11/1000</f>
        <v>79.59</v>
      </c>
      <c r="I47" s="14">
        <v>1895</v>
      </c>
      <c r="J47" s="26">
        <f>K47*J11/1000</f>
        <v>85.974000000000004</v>
      </c>
      <c r="K47" s="14">
        <v>2047</v>
      </c>
      <c r="L47" s="20"/>
    </row>
    <row r="48" spans="1:12" x14ac:dyDescent="0.3">
      <c r="A48" s="12" t="s">
        <v>108</v>
      </c>
      <c r="B48" s="13" t="s">
        <v>25</v>
      </c>
      <c r="C48" s="13" t="s">
        <v>26</v>
      </c>
      <c r="D48" s="21">
        <f>E48*J11/1000</f>
        <v>41.664000000000001</v>
      </c>
      <c r="E48" s="19">
        <v>992</v>
      </c>
      <c r="F48" s="26">
        <f>G48*J11/1000</f>
        <v>60.984000000000002</v>
      </c>
      <c r="G48" s="14">
        <v>1452</v>
      </c>
      <c r="H48" s="26">
        <f>I48*J11/1000</f>
        <v>80.304000000000002</v>
      </c>
      <c r="I48" s="14">
        <v>1912</v>
      </c>
      <c r="J48" s="26">
        <f>K48*J11/1000</f>
        <v>89.04</v>
      </c>
      <c r="K48" s="14">
        <v>2120</v>
      </c>
      <c r="L48" s="20"/>
    </row>
    <row r="49" spans="1:12" x14ac:dyDescent="0.3">
      <c r="A49" s="12" t="s">
        <v>107</v>
      </c>
      <c r="B49" s="13" t="s">
        <v>28</v>
      </c>
      <c r="C49" s="13" t="s">
        <v>23</v>
      </c>
      <c r="D49" s="21">
        <f>E49*J11/1000</f>
        <v>41.664000000000001</v>
      </c>
      <c r="E49" s="19">
        <v>992</v>
      </c>
      <c r="F49" s="26">
        <f>G49*J11/1000</f>
        <v>52.415999999999997</v>
      </c>
      <c r="G49" s="14">
        <v>1248</v>
      </c>
      <c r="H49" s="26">
        <f>I49*J11/1000</f>
        <v>90.72</v>
      </c>
      <c r="I49" s="14">
        <v>2160</v>
      </c>
      <c r="J49" s="26">
        <f>K49*J11/1000</f>
        <v>100.33799999999999</v>
      </c>
      <c r="K49" s="14">
        <v>2389</v>
      </c>
      <c r="L49" s="20"/>
    </row>
    <row r="50" spans="1:12" x14ac:dyDescent="0.3">
      <c r="A50" s="12" t="s">
        <v>110</v>
      </c>
      <c r="B50" s="13" t="s">
        <v>44</v>
      </c>
      <c r="C50" s="13" t="s">
        <v>26</v>
      </c>
      <c r="D50" s="21">
        <f>E50*J11/1000</f>
        <v>41.664000000000001</v>
      </c>
      <c r="E50" s="19">
        <v>992</v>
      </c>
      <c r="F50" s="26">
        <f>G50*J11/1000</f>
        <v>60.984000000000002</v>
      </c>
      <c r="G50" s="14">
        <v>1452</v>
      </c>
      <c r="H50" s="26">
        <f>I50*J11/1000</f>
        <v>81.69</v>
      </c>
      <c r="I50" s="14">
        <v>1945</v>
      </c>
      <c r="J50" s="26">
        <f>K50*J11/1000</f>
        <v>90.677999999999997</v>
      </c>
      <c r="K50" s="14">
        <v>2159</v>
      </c>
      <c r="L50" s="20"/>
    </row>
    <row r="51" spans="1:12" x14ac:dyDescent="0.3">
      <c r="A51" s="12" t="s">
        <v>62</v>
      </c>
      <c r="B51" s="13" t="s">
        <v>36</v>
      </c>
      <c r="C51" s="13" t="s">
        <v>23</v>
      </c>
      <c r="D51" s="21">
        <f>E51*J11/1000</f>
        <v>40.152000000000001</v>
      </c>
      <c r="E51" s="19">
        <v>956</v>
      </c>
      <c r="F51" s="26">
        <f>G51*J11/1000</f>
        <v>51.281999999999996</v>
      </c>
      <c r="G51" s="14">
        <v>1221</v>
      </c>
      <c r="H51" s="26">
        <f>I51*J11/1000</f>
        <v>90.72</v>
      </c>
      <c r="I51" s="14">
        <v>2160</v>
      </c>
      <c r="J51" s="26">
        <f>K51*J11/1000</f>
        <v>100.33799999999999</v>
      </c>
      <c r="K51" s="14">
        <v>2389</v>
      </c>
      <c r="L51" s="20"/>
    </row>
    <row r="52" spans="1:12" x14ac:dyDescent="0.3">
      <c r="A52" s="12" t="s">
        <v>63</v>
      </c>
      <c r="B52" s="13" t="s">
        <v>22</v>
      </c>
      <c r="C52" s="13" t="s">
        <v>32</v>
      </c>
      <c r="D52" s="21">
        <f>E52*J11/1000</f>
        <v>40.991999999999997</v>
      </c>
      <c r="E52" s="19">
        <v>976</v>
      </c>
      <c r="F52" s="26">
        <f>G52*J11/1000</f>
        <v>52.415999999999997</v>
      </c>
      <c r="G52" s="14">
        <v>1248</v>
      </c>
      <c r="H52" s="26">
        <f>I52*J11/1000</f>
        <v>89.796000000000006</v>
      </c>
      <c r="I52" s="14">
        <v>2138</v>
      </c>
      <c r="J52" s="26">
        <f>K52*J11/1000</f>
        <v>97.524000000000001</v>
      </c>
      <c r="K52" s="14">
        <v>2322</v>
      </c>
      <c r="L52" s="20"/>
    </row>
    <row r="53" spans="1:12" x14ac:dyDescent="0.3">
      <c r="A53" s="12" t="s">
        <v>111</v>
      </c>
      <c r="B53" s="13" t="s">
        <v>25</v>
      </c>
      <c r="C53" s="13" t="s">
        <v>32</v>
      </c>
      <c r="D53" s="21">
        <f>E53*J11/1000</f>
        <v>36.161999999999999</v>
      </c>
      <c r="E53" s="19">
        <v>861</v>
      </c>
      <c r="F53" s="26">
        <f>G53*J11/1000</f>
        <v>46.578000000000003</v>
      </c>
      <c r="G53" s="14">
        <v>1109</v>
      </c>
      <c r="H53" s="26">
        <f>I53*J11/1000</f>
        <v>84.713999999999999</v>
      </c>
      <c r="I53" s="14">
        <v>2017</v>
      </c>
      <c r="J53" s="26">
        <f>K53*J11/1000</f>
        <v>99.623999999999995</v>
      </c>
      <c r="K53" s="14">
        <v>2372</v>
      </c>
      <c r="L53" s="20"/>
    </row>
    <row r="54" spans="1:12" x14ac:dyDescent="0.3">
      <c r="A54" s="12" t="s">
        <v>112</v>
      </c>
      <c r="B54" s="13" t="s">
        <v>36</v>
      </c>
      <c r="C54" s="13" t="s">
        <v>26</v>
      </c>
      <c r="D54" s="21">
        <f>E54*J11/1000</f>
        <v>41.664000000000001</v>
      </c>
      <c r="E54" s="19">
        <v>992</v>
      </c>
      <c r="F54" s="26">
        <f>G54*J11/1000</f>
        <v>60.984000000000002</v>
      </c>
      <c r="G54" s="14">
        <v>1452</v>
      </c>
      <c r="H54" s="26">
        <f>I54*J11/1000</f>
        <v>81.69</v>
      </c>
      <c r="I54" s="14">
        <v>1945</v>
      </c>
      <c r="J54" s="26">
        <f>K54*J11/1000</f>
        <v>90.677999999999997</v>
      </c>
      <c r="K54" s="14">
        <v>2159</v>
      </c>
      <c r="L54" s="20"/>
    </row>
    <row r="55" spans="1:12" x14ac:dyDescent="0.3">
      <c r="A55" s="12" t="s">
        <v>113</v>
      </c>
      <c r="B55" s="13" t="s">
        <v>49</v>
      </c>
      <c r="C55" s="13" t="s">
        <v>26</v>
      </c>
      <c r="D55" s="21">
        <f>E55*J11/1000</f>
        <v>41.664000000000001</v>
      </c>
      <c r="E55" s="19">
        <v>992</v>
      </c>
      <c r="F55" s="26">
        <f>G55*J11/1000</f>
        <v>62.537999999999997</v>
      </c>
      <c r="G55" s="14">
        <v>1489</v>
      </c>
      <c r="H55" s="26">
        <f>I55*J11/1000</f>
        <v>83.328000000000003</v>
      </c>
      <c r="I55" s="14">
        <v>1984</v>
      </c>
      <c r="J55" s="26">
        <f>K55*J11/1000</f>
        <v>92.105999999999995</v>
      </c>
      <c r="K55" s="14">
        <v>2193</v>
      </c>
      <c r="L55" s="20"/>
    </row>
    <row r="56" spans="1:12" x14ac:dyDescent="0.3">
      <c r="A56" s="12" t="s">
        <v>64</v>
      </c>
      <c r="B56" s="13" t="s">
        <v>40</v>
      </c>
      <c r="C56" s="13" t="s">
        <v>32</v>
      </c>
      <c r="D56" s="21">
        <f>E56*J11/1000</f>
        <v>40.991999999999997</v>
      </c>
      <c r="E56" s="19">
        <v>976</v>
      </c>
      <c r="F56" s="26">
        <f>G56*J11/1000</f>
        <v>52.415999999999997</v>
      </c>
      <c r="G56" s="14">
        <v>1248</v>
      </c>
      <c r="H56" s="26">
        <f>I56*J11/1000</f>
        <v>89.796000000000006</v>
      </c>
      <c r="I56" s="14">
        <v>2138</v>
      </c>
      <c r="J56" s="26">
        <f>K56*J11/1000</f>
        <v>97.524000000000001</v>
      </c>
      <c r="K56" s="14">
        <v>2322</v>
      </c>
      <c r="L56" s="20"/>
    </row>
    <row r="57" spans="1:12" x14ac:dyDescent="0.3">
      <c r="A57" s="12" t="s">
        <v>65</v>
      </c>
      <c r="B57" s="13" t="s">
        <v>28</v>
      </c>
      <c r="C57" s="13" t="s">
        <v>26</v>
      </c>
      <c r="D57" s="21">
        <f>E57*J11/1000</f>
        <v>40.991999999999997</v>
      </c>
      <c r="E57" s="19">
        <v>976</v>
      </c>
      <c r="F57" s="26">
        <f>G57*J11/1000</f>
        <v>60.311999999999998</v>
      </c>
      <c r="G57" s="14">
        <v>1436</v>
      </c>
      <c r="H57" s="26">
        <f>I57*J11/1000</f>
        <v>80.304000000000002</v>
      </c>
      <c r="I57" s="14">
        <v>1912</v>
      </c>
      <c r="J57" s="26">
        <f>K57*J11/1000</f>
        <v>89.754000000000005</v>
      </c>
      <c r="K57" s="14">
        <v>2137</v>
      </c>
      <c r="L57" s="20"/>
    </row>
    <row r="58" spans="1:12" x14ac:dyDescent="0.3">
      <c r="A58" s="12" t="s">
        <v>66</v>
      </c>
      <c r="B58" s="13" t="s">
        <v>40</v>
      </c>
      <c r="C58" s="13" t="s">
        <v>26</v>
      </c>
      <c r="D58" s="21">
        <f>E58*J11/1000</f>
        <v>40.991999999999997</v>
      </c>
      <c r="E58" s="19">
        <v>976</v>
      </c>
      <c r="F58" s="26">
        <f>G58*J11/1000</f>
        <v>57.161999999999999</v>
      </c>
      <c r="G58" s="14">
        <v>1361</v>
      </c>
      <c r="H58" s="26">
        <f>I58*J11/1000</f>
        <v>77.994</v>
      </c>
      <c r="I58" s="14">
        <v>1857</v>
      </c>
      <c r="J58" s="26">
        <f>K58*J11/1000</f>
        <v>87.653999999999996</v>
      </c>
      <c r="K58" s="14">
        <v>2087</v>
      </c>
      <c r="L58" s="20"/>
    </row>
    <row r="59" spans="1:12" x14ac:dyDescent="0.3">
      <c r="A59" s="12" t="s">
        <v>114</v>
      </c>
      <c r="B59" s="13" t="s">
        <v>36</v>
      </c>
      <c r="C59" s="13" t="s">
        <v>26</v>
      </c>
      <c r="D59" s="21">
        <f>E59*J11/1000</f>
        <v>41.664000000000001</v>
      </c>
      <c r="E59" s="19">
        <v>992</v>
      </c>
      <c r="F59" s="26">
        <f>G59*J11/1000</f>
        <v>60.984000000000002</v>
      </c>
      <c r="G59" s="14">
        <v>1452</v>
      </c>
      <c r="H59" s="26">
        <f>I59*J11/1000</f>
        <v>81.69</v>
      </c>
      <c r="I59" s="14">
        <v>1945</v>
      </c>
      <c r="J59" s="26">
        <f>K59*J11/1000</f>
        <v>90.677999999999997</v>
      </c>
      <c r="K59" s="14">
        <v>2159</v>
      </c>
      <c r="L59" s="20"/>
    </row>
    <row r="60" spans="1:12" x14ac:dyDescent="0.3">
      <c r="A60" s="12" t="s">
        <v>67</v>
      </c>
      <c r="B60" s="13" t="s">
        <v>44</v>
      </c>
      <c r="C60" s="13" t="s">
        <v>32</v>
      </c>
      <c r="D60" s="21">
        <f>E60*J11/1000</f>
        <v>12.683999999999999</v>
      </c>
      <c r="E60" s="19">
        <v>302</v>
      </c>
      <c r="F60" s="26">
        <f>G60*J11/1000</f>
        <v>17.765999999999998</v>
      </c>
      <c r="G60" s="14">
        <v>423</v>
      </c>
      <c r="H60" s="26">
        <f>I60*J11/1000</f>
        <v>24.486000000000001</v>
      </c>
      <c r="I60" s="14">
        <v>583</v>
      </c>
      <c r="J60" s="26">
        <f>K60*J11/1000</f>
        <v>27.888000000000002</v>
      </c>
      <c r="K60" s="14">
        <v>664</v>
      </c>
      <c r="L60" s="20"/>
    </row>
    <row r="61" spans="1:12" x14ac:dyDescent="0.3">
      <c r="A61" s="12" t="s">
        <v>115</v>
      </c>
      <c r="B61" s="13" t="s">
        <v>22</v>
      </c>
      <c r="C61" s="13" t="s">
        <v>26</v>
      </c>
      <c r="D61" s="21">
        <f>E61*J11/1000</f>
        <v>41.664000000000001</v>
      </c>
      <c r="E61" s="19">
        <v>992</v>
      </c>
      <c r="F61" s="26">
        <f>G61*J11/1000</f>
        <v>60.984000000000002</v>
      </c>
      <c r="G61" s="14">
        <v>1452</v>
      </c>
      <c r="H61" s="26">
        <f>I61*J11/1000</f>
        <v>80.304000000000002</v>
      </c>
      <c r="I61" s="14">
        <v>1912</v>
      </c>
      <c r="J61" s="26">
        <f>K61*J11/1000</f>
        <v>89.04</v>
      </c>
      <c r="K61" s="14">
        <v>2120</v>
      </c>
      <c r="L61" s="20"/>
    </row>
    <row r="62" spans="1:12" x14ac:dyDescent="0.3">
      <c r="A62" s="12" t="s">
        <v>116</v>
      </c>
      <c r="B62" s="13" t="s">
        <v>44</v>
      </c>
      <c r="C62" s="13" t="s">
        <v>26</v>
      </c>
      <c r="D62" s="21">
        <f>E62*J11/1000</f>
        <v>41.664000000000001</v>
      </c>
      <c r="E62" s="19">
        <v>992</v>
      </c>
      <c r="F62" s="26">
        <f>G62*J11/1000</f>
        <v>60.984000000000002</v>
      </c>
      <c r="G62" s="14">
        <v>1452</v>
      </c>
      <c r="H62" s="26">
        <f>I62*J11/1000</f>
        <v>81.69</v>
      </c>
      <c r="I62" s="14">
        <v>1945</v>
      </c>
      <c r="J62" s="26">
        <f>K62*J11/1000</f>
        <v>90.677999999999997</v>
      </c>
      <c r="K62" s="14">
        <v>2159</v>
      </c>
      <c r="L62" s="20"/>
    </row>
    <row r="63" spans="1:12" x14ac:dyDescent="0.3">
      <c r="A63" s="12" t="s">
        <v>68</v>
      </c>
      <c r="B63" s="13" t="s">
        <v>36</v>
      </c>
      <c r="C63" s="13" t="s">
        <v>32</v>
      </c>
      <c r="D63" s="21">
        <f>E63*J11/1000</f>
        <v>40.991999999999997</v>
      </c>
      <c r="E63" s="19">
        <v>976</v>
      </c>
      <c r="F63" s="26">
        <f>G63*J11/1000</f>
        <v>52.415999999999997</v>
      </c>
      <c r="G63" s="14">
        <v>1248</v>
      </c>
      <c r="H63" s="26">
        <f>I63*J11/1000</f>
        <v>89.796000000000006</v>
      </c>
      <c r="I63" s="14">
        <v>2138</v>
      </c>
      <c r="J63" s="26">
        <f>K63*J11/1000</f>
        <v>100.33799999999999</v>
      </c>
      <c r="K63" s="14">
        <v>2389</v>
      </c>
      <c r="L63" s="20"/>
    </row>
    <row r="64" spans="1:12" x14ac:dyDescent="0.3">
      <c r="A64" s="12" t="s">
        <v>69</v>
      </c>
      <c r="B64" s="13" t="s">
        <v>49</v>
      </c>
      <c r="C64" s="13" t="s">
        <v>23</v>
      </c>
      <c r="D64" s="21">
        <f>E64*J11/1000</f>
        <v>40.991999999999997</v>
      </c>
      <c r="E64" s="19">
        <v>976</v>
      </c>
      <c r="F64" s="26">
        <f>G64*J11/1000</f>
        <v>61.404000000000003</v>
      </c>
      <c r="G64" s="14">
        <v>1462</v>
      </c>
      <c r="H64" s="26">
        <f>I64*J11/1000</f>
        <v>82.361999999999995</v>
      </c>
      <c r="I64" s="14">
        <v>1961</v>
      </c>
      <c r="J64" s="26">
        <f>K64*J11/1000</f>
        <v>92.105999999999995</v>
      </c>
      <c r="K64" s="14">
        <v>2193</v>
      </c>
      <c r="L64" s="20"/>
    </row>
    <row r="65" spans="1:12" x14ac:dyDescent="0.3">
      <c r="A65" s="12" t="s">
        <v>70</v>
      </c>
      <c r="B65" s="13" t="s">
        <v>44</v>
      </c>
      <c r="C65" s="13" t="s">
        <v>32</v>
      </c>
      <c r="D65" s="21">
        <f>E65*J11/1000</f>
        <v>40.991999999999997</v>
      </c>
      <c r="E65" s="19">
        <v>976</v>
      </c>
      <c r="F65" s="26">
        <f>G65*J11/1000</f>
        <v>52.415999999999997</v>
      </c>
      <c r="G65" s="14">
        <v>1248</v>
      </c>
      <c r="H65" s="26">
        <f>I65*J11/1000</f>
        <v>89.796000000000006</v>
      </c>
      <c r="I65" s="14">
        <v>2138</v>
      </c>
      <c r="J65" s="26">
        <f>K65*J11/1000</f>
        <v>100.33799999999999</v>
      </c>
      <c r="K65" s="14">
        <v>2389</v>
      </c>
      <c r="L65" s="20"/>
    </row>
    <row r="66" spans="1:12" x14ac:dyDescent="0.3">
      <c r="A66" s="12" t="s">
        <v>71</v>
      </c>
      <c r="B66" s="13" t="s">
        <v>40</v>
      </c>
      <c r="C66" s="13" t="s">
        <v>32</v>
      </c>
      <c r="D66" s="21">
        <f>E66*J11/1000</f>
        <v>40.991999999999997</v>
      </c>
      <c r="E66" s="19">
        <v>976</v>
      </c>
      <c r="F66" s="26">
        <f>G66*J11/1000</f>
        <v>52.415999999999997</v>
      </c>
      <c r="G66" s="14">
        <v>1248</v>
      </c>
      <c r="H66" s="26">
        <f>I66*J11/1000</f>
        <v>89.796000000000006</v>
      </c>
      <c r="I66" s="14">
        <v>2138</v>
      </c>
      <c r="J66" s="26">
        <f>K66*J11/1000</f>
        <v>100.33799999999999</v>
      </c>
      <c r="K66" s="14">
        <v>2389</v>
      </c>
      <c r="L66" s="20"/>
    </row>
    <row r="67" spans="1:12" x14ac:dyDescent="0.3">
      <c r="A67" s="12" t="s">
        <v>72</v>
      </c>
      <c r="B67" s="13" t="s">
        <v>28</v>
      </c>
      <c r="C67" s="13" t="s">
        <v>26</v>
      </c>
      <c r="D67" s="21">
        <f>E67*J11/1000</f>
        <v>41.664000000000001</v>
      </c>
      <c r="E67" s="19">
        <v>992</v>
      </c>
      <c r="F67" s="26">
        <f>G67*J11/1000</f>
        <v>58.253999999999998</v>
      </c>
      <c r="G67" s="14">
        <v>1387</v>
      </c>
      <c r="H67" s="26">
        <f>I67*J11/1000</f>
        <v>78.918000000000006</v>
      </c>
      <c r="I67" s="14">
        <v>1879</v>
      </c>
      <c r="J67" s="26">
        <f>K67*J11/1000</f>
        <v>87.653999999999996</v>
      </c>
      <c r="K67" s="14">
        <v>2087</v>
      </c>
      <c r="L67" s="20"/>
    </row>
    <row r="68" spans="1:12" x14ac:dyDescent="0.3">
      <c r="A68" s="12" t="s">
        <v>73</v>
      </c>
      <c r="B68" s="13" t="s">
        <v>36</v>
      </c>
      <c r="C68" s="13" t="s">
        <v>26</v>
      </c>
      <c r="D68" s="21">
        <f>E68*J11/1000</f>
        <v>39.9</v>
      </c>
      <c r="E68" s="19">
        <v>950</v>
      </c>
      <c r="F68" s="26">
        <f>G68*J11/1000</f>
        <v>59.387999999999998</v>
      </c>
      <c r="G68" s="14">
        <v>1414</v>
      </c>
      <c r="H68" s="26">
        <f>I68*J11/1000</f>
        <v>79.59</v>
      </c>
      <c r="I68" s="14">
        <v>1895</v>
      </c>
      <c r="J68" s="26">
        <f>K68*J11/1000</f>
        <v>85.974000000000004</v>
      </c>
      <c r="K68" s="14">
        <v>2047</v>
      </c>
      <c r="L68" s="20"/>
    </row>
    <row r="69" spans="1:12" x14ac:dyDescent="0.3">
      <c r="A69" s="12" t="s">
        <v>74</v>
      </c>
      <c r="B69" s="13" t="s">
        <v>49</v>
      </c>
      <c r="C69" s="13" t="s">
        <v>32</v>
      </c>
      <c r="D69" s="21">
        <f>E69*J11/1000</f>
        <v>40.991999999999997</v>
      </c>
      <c r="E69" s="19">
        <v>976</v>
      </c>
      <c r="F69" s="26">
        <f>G69*J11/1000</f>
        <v>52.415999999999997</v>
      </c>
      <c r="G69" s="14">
        <v>1248</v>
      </c>
      <c r="H69" s="26">
        <f>I69*J11/1000</f>
        <v>84</v>
      </c>
      <c r="I69" s="14">
        <v>2000</v>
      </c>
      <c r="J69" s="26">
        <f>K69*J11/1000</f>
        <v>94.457999999999998</v>
      </c>
      <c r="K69" s="14">
        <v>2249</v>
      </c>
      <c r="L69" s="20"/>
    </row>
    <row r="70" spans="1:12" x14ac:dyDescent="0.3">
      <c r="A70" s="12" t="s">
        <v>75</v>
      </c>
      <c r="B70" s="13" t="s">
        <v>28</v>
      </c>
      <c r="C70" s="13" t="s">
        <v>26</v>
      </c>
      <c r="D70" s="21">
        <f>E70*J11/1000</f>
        <v>36.161999999999999</v>
      </c>
      <c r="E70" s="19">
        <v>861</v>
      </c>
      <c r="F70" s="26">
        <f>G70*J11/1000</f>
        <v>52.415999999999997</v>
      </c>
      <c r="G70" s="14">
        <v>1248</v>
      </c>
      <c r="H70" s="26">
        <f>I70*J11/1000</f>
        <v>81.69</v>
      </c>
      <c r="I70" s="14">
        <v>1945</v>
      </c>
      <c r="J70" s="26">
        <f>K70*J11/1000</f>
        <v>88.325999999999993</v>
      </c>
      <c r="K70" s="14">
        <v>2103</v>
      </c>
      <c r="L70" s="20"/>
    </row>
    <row r="71" spans="1:12" x14ac:dyDescent="0.3">
      <c r="A71" s="12" t="s">
        <v>76</v>
      </c>
      <c r="B71" s="13" t="s">
        <v>36</v>
      </c>
      <c r="C71" s="13" t="s">
        <v>26</v>
      </c>
      <c r="D71" s="21">
        <f>E71*J11/1000</f>
        <v>39.9</v>
      </c>
      <c r="E71" s="19">
        <v>950</v>
      </c>
      <c r="F71" s="26">
        <f>G71*J11/1000</f>
        <v>59.387999999999998</v>
      </c>
      <c r="G71" s="14">
        <v>1414</v>
      </c>
      <c r="H71" s="26">
        <f>I71*J11/1000</f>
        <v>79.59</v>
      </c>
      <c r="I71" s="14">
        <v>1895</v>
      </c>
      <c r="J71" s="26">
        <f>K71*J11/1000</f>
        <v>85.974000000000004</v>
      </c>
      <c r="K71" s="14">
        <v>2047</v>
      </c>
      <c r="L71" s="20"/>
    </row>
    <row r="72" spans="1:12" x14ac:dyDescent="0.3">
      <c r="A72" s="12" t="s">
        <v>77</v>
      </c>
      <c r="B72" s="13" t="s">
        <v>44</v>
      </c>
      <c r="C72" s="13" t="s">
        <v>26</v>
      </c>
      <c r="D72" s="21">
        <f>E72*J11/1000</f>
        <v>39.9</v>
      </c>
      <c r="E72" s="19">
        <v>950</v>
      </c>
      <c r="F72" s="26">
        <f>G72*J11/1000</f>
        <v>56.49</v>
      </c>
      <c r="G72" s="14">
        <v>1345</v>
      </c>
      <c r="H72" s="26">
        <f>I72*J11/1000</f>
        <v>77.994</v>
      </c>
      <c r="I72" s="14">
        <v>1857</v>
      </c>
      <c r="J72" s="26">
        <f>K72*J11/1000</f>
        <v>84.587999999999994</v>
      </c>
      <c r="K72" s="14">
        <v>2014</v>
      </c>
      <c r="L72" s="20"/>
    </row>
    <row r="73" spans="1:12" x14ac:dyDescent="0.3">
      <c r="A73" s="12" t="s">
        <v>78</v>
      </c>
      <c r="B73" s="13" t="s">
        <v>44</v>
      </c>
      <c r="C73" s="13" t="s">
        <v>32</v>
      </c>
      <c r="D73" s="21">
        <f>E73*J11/1000</f>
        <v>41.664000000000001</v>
      </c>
      <c r="E73" s="19">
        <v>992</v>
      </c>
      <c r="F73" s="26">
        <f>G73*J11/1000</f>
        <v>60.984000000000002</v>
      </c>
      <c r="G73" s="14">
        <v>1452</v>
      </c>
      <c r="H73" s="26">
        <f>I73*J11/1000</f>
        <v>81.69</v>
      </c>
      <c r="I73" s="14">
        <v>1945</v>
      </c>
      <c r="J73" s="26">
        <f>K73*J11/1000</f>
        <v>90.677999999999997</v>
      </c>
      <c r="K73" s="14">
        <v>2159</v>
      </c>
      <c r="L73" s="20"/>
    </row>
    <row r="74" spans="1:12" x14ac:dyDescent="0.3">
      <c r="A74" s="12" t="s">
        <v>79</v>
      </c>
      <c r="B74" s="13" t="s">
        <v>44</v>
      </c>
      <c r="C74" s="13" t="s">
        <v>32</v>
      </c>
      <c r="D74" s="23" t="s">
        <v>120</v>
      </c>
      <c r="E74" s="22" t="s">
        <v>120</v>
      </c>
      <c r="F74" s="26">
        <f>G74*J11/1000</f>
        <v>55.356000000000002</v>
      </c>
      <c r="G74" s="14">
        <v>1318</v>
      </c>
      <c r="H74" s="26">
        <f>I74*J11/1000</f>
        <v>84.713999999999999</v>
      </c>
      <c r="I74" s="14">
        <v>2017</v>
      </c>
      <c r="J74" s="26">
        <f>K74*J11/1000</f>
        <v>94.457999999999998</v>
      </c>
      <c r="K74" s="14">
        <v>2249</v>
      </c>
      <c r="L74" s="20"/>
    </row>
    <row r="75" spans="1:12" x14ac:dyDescent="0.3">
      <c r="A75" s="12" t="s">
        <v>80</v>
      </c>
      <c r="B75" s="13" t="s">
        <v>28</v>
      </c>
      <c r="C75" s="13" t="s">
        <v>26</v>
      </c>
      <c r="D75" s="21">
        <f>E75*J11/1000</f>
        <v>40.991999999999997</v>
      </c>
      <c r="E75" s="19">
        <v>976</v>
      </c>
      <c r="F75" s="26">
        <f>G75*J11/1000</f>
        <v>60.06</v>
      </c>
      <c r="G75" s="14">
        <v>1430</v>
      </c>
      <c r="H75" s="26">
        <f>I75*J11/1000</f>
        <v>79.59</v>
      </c>
      <c r="I75" s="14">
        <v>1895</v>
      </c>
      <c r="J75" s="26">
        <f>K75*J11/1000</f>
        <v>89.04</v>
      </c>
      <c r="K75" s="14">
        <v>2120</v>
      </c>
      <c r="L75" s="20"/>
    </row>
    <row r="76" spans="1:12" x14ac:dyDescent="0.3">
      <c r="A76" s="12" t="s">
        <v>81</v>
      </c>
      <c r="B76" s="13" t="s">
        <v>36</v>
      </c>
      <c r="C76" s="13" t="s">
        <v>26</v>
      </c>
      <c r="D76" s="21">
        <f>E76*J11/1000</f>
        <v>40.991999999999997</v>
      </c>
      <c r="E76" s="19">
        <v>976</v>
      </c>
      <c r="F76" s="26">
        <f>G76*J11/1000</f>
        <v>57.161999999999999</v>
      </c>
      <c r="G76" s="14">
        <v>1361</v>
      </c>
      <c r="H76" s="26">
        <f>I76*J11/1000</f>
        <v>71.945999999999998</v>
      </c>
      <c r="I76" s="14">
        <v>1713</v>
      </c>
      <c r="J76" s="26">
        <f>K76*J11/1000</f>
        <v>87.653999999999996</v>
      </c>
      <c r="K76" s="14">
        <v>2087</v>
      </c>
      <c r="L76" s="20"/>
    </row>
    <row r="77" spans="1:12" x14ac:dyDescent="0.3">
      <c r="A77" s="12" t="s">
        <v>82</v>
      </c>
      <c r="B77" s="13" t="s">
        <v>30</v>
      </c>
      <c r="C77" s="13" t="s">
        <v>23</v>
      </c>
      <c r="D77" s="21">
        <f>E77*J11/1000</f>
        <v>39.9</v>
      </c>
      <c r="E77" s="19">
        <v>950</v>
      </c>
      <c r="F77" s="26">
        <f>G77*J11/1000</f>
        <v>56.49</v>
      </c>
      <c r="G77" s="14">
        <v>1345</v>
      </c>
      <c r="H77" s="26">
        <f>I77*J11/1000</f>
        <v>77.994</v>
      </c>
      <c r="I77" s="14">
        <v>1857</v>
      </c>
      <c r="J77" s="26">
        <f>K77*J11/1000</f>
        <v>84.587999999999994</v>
      </c>
      <c r="K77" s="14">
        <v>2014</v>
      </c>
      <c r="L77" s="20"/>
    </row>
    <row r="78" spans="1:12" x14ac:dyDescent="0.3">
      <c r="A78" s="12" t="s">
        <v>117</v>
      </c>
      <c r="B78" s="13" t="s">
        <v>30</v>
      </c>
      <c r="C78" s="13" t="s">
        <v>26</v>
      </c>
      <c r="D78" s="21">
        <f>E78*J11/1000</f>
        <v>40.991999999999997</v>
      </c>
      <c r="E78" s="19">
        <v>976</v>
      </c>
      <c r="F78" s="26">
        <f>G78*J11/1000</f>
        <v>60.06</v>
      </c>
      <c r="G78" s="14">
        <v>1430</v>
      </c>
      <c r="H78" s="26">
        <f>I78*J11/1000</f>
        <v>79.59</v>
      </c>
      <c r="I78" s="14">
        <v>1895</v>
      </c>
      <c r="J78" s="26">
        <f>K78*J11/1000</f>
        <v>89.04</v>
      </c>
      <c r="K78" s="14">
        <v>2120</v>
      </c>
      <c r="L78" s="20"/>
    </row>
    <row r="79" spans="1:12" x14ac:dyDescent="0.3">
      <c r="A79" s="12" t="s">
        <v>83</v>
      </c>
      <c r="B79" s="13" t="s">
        <v>30</v>
      </c>
      <c r="C79" s="13" t="s">
        <v>23</v>
      </c>
      <c r="D79" s="21">
        <f>E79*J11/1000</f>
        <v>40.152000000000001</v>
      </c>
      <c r="E79" s="19">
        <v>956</v>
      </c>
      <c r="F79" s="26">
        <f>G79*J11/1000</f>
        <v>57.161999999999999</v>
      </c>
      <c r="G79" s="14">
        <v>1361</v>
      </c>
      <c r="H79" s="26">
        <f>I79*J11/1000</f>
        <v>78.918000000000006</v>
      </c>
      <c r="I79" s="14">
        <v>1879</v>
      </c>
      <c r="J79" s="26">
        <f>K79*J11/1000</f>
        <v>82.236000000000004</v>
      </c>
      <c r="K79" s="14">
        <v>1958</v>
      </c>
      <c r="L79" s="20"/>
    </row>
    <row r="80" spans="1:12" x14ac:dyDescent="0.3">
      <c r="A80" s="12" t="s">
        <v>84</v>
      </c>
      <c r="B80" s="13" t="s">
        <v>25</v>
      </c>
      <c r="C80" s="13" t="s">
        <v>26</v>
      </c>
      <c r="D80" s="21">
        <f>E80*J11/1000</f>
        <v>40.991999999999997</v>
      </c>
      <c r="E80" s="19">
        <v>976</v>
      </c>
      <c r="F80" s="26">
        <f>G80*J11/1000</f>
        <v>60.06</v>
      </c>
      <c r="G80" s="14">
        <v>1430</v>
      </c>
      <c r="H80" s="26">
        <f>I80*J11/1000</f>
        <v>79.59</v>
      </c>
      <c r="I80" s="14">
        <v>1895</v>
      </c>
      <c r="J80" s="26">
        <f>K80*J11/1000</f>
        <v>89.04</v>
      </c>
      <c r="K80" s="14">
        <v>2120</v>
      </c>
      <c r="L80" s="20"/>
    </row>
    <row r="81" spans="1:12" x14ac:dyDescent="0.3">
      <c r="A81" s="12" t="s">
        <v>85</v>
      </c>
      <c r="B81" s="13" t="s">
        <v>22</v>
      </c>
      <c r="C81" s="13" t="s">
        <v>23</v>
      </c>
      <c r="D81" s="21">
        <f>E81*J11/1000</f>
        <v>40.152000000000001</v>
      </c>
      <c r="E81" s="19">
        <v>956</v>
      </c>
      <c r="F81" s="26">
        <f>G81*J11/1000</f>
        <v>60.06</v>
      </c>
      <c r="G81" s="14">
        <v>1430</v>
      </c>
      <c r="H81" s="26">
        <f>I81*J11/1000</f>
        <v>81.69</v>
      </c>
      <c r="I81" s="14">
        <v>1945</v>
      </c>
      <c r="J81" s="26">
        <f>K81*J11/1000</f>
        <v>88.325999999999993</v>
      </c>
      <c r="K81" s="14">
        <v>2103</v>
      </c>
      <c r="L81" s="20"/>
    </row>
    <row r="82" spans="1:12" x14ac:dyDescent="0.3">
      <c r="A82" s="12" t="s">
        <v>86</v>
      </c>
      <c r="B82" s="13" t="s">
        <v>40</v>
      </c>
      <c r="C82" s="13" t="s">
        <v>32</v>
      </c>
      <c r="D82" s="21">
        <f>E82*J11/1000</f>
        <v>39.9</v>
      </c>
      <c r="E82" s="19">
        <v>950</v>
      </c>
      <c r="F82" s="26">
        <f>G82*J11/1000</f>
        <v>56.49</v>
      </c>
      <c r="G82" s="14">
        <v>1345</v>
      </c>
      <c r="H82" s="26">
        <f>I82*J11/1000</f>
        <v>80.975999999999999</v>
      </c>
      <c r="I82" s="14">
        <v>1928</v>
      </c>
      <c r="J82" s="26">
        <f>K82*J11/1000</f>
        <v>93.534000000000006</v>
      </c>
      <c r="K82" s="14">
        <v>2227</v>
      </c>
      <c r="L82" s="20"/>
    </row>
    <row r="83" spans="1:12" x14ac:dyDescent="0.3">
      <c r="A83" s="12" t="s">
        <v>87</v>
      </c>
      <c r="B83" s="13" t="s">
        <v>40</v>
      </c>
      <c r="C83" s="13" t="s">
        <v>32</v>
      </c>
      <c r="D83" s="21">
        <f>E83*J11/1000</f>
        <v>41.664000000000001</v>
      </c>
      <c r="E83" s="19">
        <v>992</v>
      </c>
      <c r="F83" s="26">
        <f>G83*J11/1000</f>
        <v>60.984000000000002</v>
      </c>
      <c r="G83" s="14">
        <v>1452</v>
      </c>
      <c r="H83" s="26">
        <f>I83*J11/1000</f>
        <v>81.69</v>
      </c>
      <c r="I83" s="14">
        <v>1945</v>
      </c>
      <c r="J83" s="26">
        <f>K83*J11/1000</f>
        <v>94.457999999999998</v>
      </c>
      <c r="K83" s="14">
        <v>2249</v>
      </c>
      <c r="L83" s="20"/>
    </row>
    <row r="84" spans="1:12" x14ac:dyDescent="0.3">
      <c r="A84" s="12" t="s">
        <v>88</v>
      </c>
      <c r="B84" s="13" t="s">
        <v>44</v>
      </c>
      <c r="C84" s="13" t="s">
        <v>32</v>
      </c>
      <c r="D84" s="23" t="s">
        <v>120</v>
      </c>
      <c r="E84" s="22" t="s">
        <v>120</v>
      </c>
      <c r="F84" s="26">
        <f>G84*J11/1000</f>
        <v>60.984000000000002</v>
      </c>
      <c r="G84" s="14">
        <v>1452</v>
      </c>
      <c r="H84" s="26">
        <f>I84*J11/1000</f>
        <v>81.69</v>
      </c>
      <c r="I84" s="14">
        <v>1945</v>
      </c>
      <c r="J84" s="26">
        <f>K84*J11/1000</f>
        <v>90.677999999999997</v>
      </c>
      <c r="K84" s="14">
        <v>2159</v>
      </c>
      <c r="L84" s="20"/>
    </row>
    <row r="85" spans="1:12" x14ac:dyDescent="0.3">
      <c r="A85" s="12" t="s">
        <v>89</v>
      </c>
      <c r="B85" s="13" t="s">
        <v>25</v>
      </c>
      <c r="C85" s="13" t="s">
        <v>23</v>
      </c>
      <c r="D85" s="21">
        <f>E85*J11/1000</f>
        <v>39.9</v>
      </c>
      <c r="E85" s="19">
        <v>950</v>
      </c>
      <c r="F85" s="26">
        <f>G85*J11/1000</f>
        <v>47.921999999999997</v>
      </c>
      <c r="G85" s="14">
        <v>1141</v>
      </c>
      <c r="H85" s="26">
        <f>I85*J11/1000</f>
        <v>66.150000000000006</v>
      </c>
      <c r="I85" s="14">
        <v>1575</v>
      </c>
      <c r="J85" s="26">
        <f>K85*J11/1000</f>
        <v>72.366</v>
      </c>
      <c r="K85" s="14">
        <v>1723</v>
      </c>
      <c r="L85" s="20"/>
    </row>
    <row r="86" spans="1:12" x14ac:dyDescent="0.3">
      <c r="A86" s="12" t="s">
        <v>90</v>
      </c>
      <c r="B86" s="13" t="s">
        <v>22</v>
      </c>
      <c r="C86" s="13" t="s">
        <v>26</v>
      </c>
      <c r="D86" s="21">
        <f>E86*J11/1000</f>
        <v>39.9</v>
      </c>
      <c r="E86" s="19">
        <v>950</v>
      </c>
      <c r="F86" s="26">
        <f>G86*J11/1000</f>
        <v>59.387999999999998</v>
      </c>
      <c r="G86" s="14">
        <v>1414</v>
      </c>
      <c r="H86" s="26">
        <f>I86*J11/1000</f>
        <v>79.59</v>
      </c>
      <c r="I86" s="14">
        <v>1895</v>
      </c>
      <c r="J86" s="26">
        <f>K86*J11/1000</f>
        <v>85.974000000000004</v>
      </c>
      <c r="K86" s="14">
        <v>2047</v>
      </c>
      <c r="L86" s="20"/>
    </row>
    <row r="87" spans="1:12" x14ac:dyDescent="0.3">
      <c r="A87" s="12" t="s">
        <v>91</v>
      </c>
      <c r="B87" s="13" t="s">
        <v>28</v>
      </c>
      <c r="C87" s="13" t="s">
        <v>26</v>
      </c>
      <c r="D87" s="21">
        <f>E87*J11/1000</f>
        <v>11.592000000000001</v>
      </c>
      <c r="E87" s="19">
        <v>276</v>
      </c>
      <c r="F87" s="26">
        <f>G87*J11/1000</f>
        <v>15.96</v>
      </c>
      <c r="G87" s="14">
        <v>380</v>
      </c>
      <c r="H87" s="26">
        <f>I87*J11/1000</f>
        <v>24.486000000000001</v>
      </c>
      <c r="I87" s="14">
        <v>583</v>
      </c>
      <c r="J87" s="26">
        <f>K87*J11/1000</f>
        <v>30.24</v>
      </c>
      <c r="K87" s="14">
        <v>720</v>
      </c>
      <c r="L87" s="20"/>
    </row>
    <row r="88" spans="1:12" x14ac:dyDescent="0.3">
      <c r="A88" s="12" t="s">
        <v>92</v>
      </c>
      <c r="B88" s="13" t="s">
        <v>28</v>
      </c>
      <c r="C88" s="13" t="s">
        <v>23</v>
      </c>
      <c r="D88" s="21">
        <f>E88*J11/1000</f>
        <v>40.152000000000001</v>
      </c>
      <c r="E88" s="19">
        <v>956</v>
      </c>
      <c r="F88" s="26">
        <f>G88*J11/1000</f>
        <v>57.161999999999999</v>
      </c>
      <c r="G88" s="14">
        <v>1361</v>
      </c>
      <c r="H88" s="26">
        <f>I88*J11/1000</f>
        <v>81.69</v>
      </c>
      <c r="I88" s="14">
        <v>1945</v>
      </c>
      <c r="J88" s="26">
        <f>K88*J11/1000</f>
        <v>91.391999999999996</v>
      </c>
      <c r="K88" s="14">
        <v>2176</v>
      </c>
      <c r="L88" s="20"/>
    </row>
    <row r="89" spans="1:12" x14ac:dyDescent="0.3">
      <c r="A89" s="12" t="s">
        <v>93</v>
      </c>
      <c r="B89" s="13" t="s">
        <v>22</v>
      </c>
      <c r="C89" s="13" t="s">
        <v>23</v>
      </c>
      <c r="D89" s="21">
        <f>E89*J11/1000</f>
        <v>40.991999999999997</v>
      </c>
      <c r="E89" s="19">
        <v>976</v>
      </c>
      <c r="F89" s="26">
        <f>G89*J11/1000</f>
        <v>57.161999999999999</v>
      </c>
      <c r="G89" s="14">
        <v>1361</v>
      </c>
      <c r="H89" s="26">
        <f>I89*J11/1000</f>
        <v>84</v>
      </c>
      <c r="I89" s="14">
        <v>2000</v>
      </c>
      <c r="J89" s="26">
        <f>K89*J11/1000</f>
        <v>94.457999999999998</v>
      </c>
      <c r="K89" s="14">
        <v>2249</v>
      </c>
      <c r="L89" s="20"/>
    </row>
    <row r="90" spans="1:12" x14ac:dyDescent="0.3">
      <c r="A90" s="12" t="s">
        <v>94</v>
      </c>
      <c r="B90" s="13" t="s">
        <v>22</v>
      </c>
      <c r="C90" s="13" t="s">
        <v>26</v>
      </c>
      <c r="D90" s="23" t="s">
        <v>120</v>
      </c>
      <c r="E90" s="22" t="s">
        <v>120</v>
      </c>
      <c r="F90" s="26">
        <f>G90*J11/1000</f>
        <v>60.984000000000002</v>
      </c>
      <c r="G90" s="14">
        <v>1452</v>
      </c>
      <c r="H90" s="26">
        <f>I90*J11/1000</f>
        <v>81.69</v>
      </c>
      <c r="I90" s="14">
        <v>1945</v>
      </c>
      <c r="J90" s="26">
        <f>K90*J11/1000</f>
        <v>90.677999999999997</v>
      </c>
      <c r="K90" s="14">
        <v>2159</v>
      </c>
      <c r="L90" s="20"/>
    </row>
    <row r="91" spans="1:12" x14ac:dyDescent="0.3">
      <c r="A91" s="12" t="s">
        <v>95</v>
      </c>
      <c r="B91" s="13" t="s">
        <v>44</v>
      </c>
      <c r="C91" s="13" t="s">
        <v>26</v>
      </c>
      <c r="D91" s="21">
        <f>E91*J11/1000</f>
        <v>12.683999999999999</v>
      </c>
      <c r="E91" s="19">
        <v>302</v>
      </c>
      <c r="F91" s="26">
        <f>G91*J11/1000</f>
        <v>16.632000000000001</v>
      </c>
      <c r="G91" s="14">
        <v>396</v>
      </c>
      <c r="H91" s="26">
        <f>I91*J11/1000</f>
        <v>24.486000000000001</v>
      </c>
      <c r="I91" s="14">
        <v>583</v>
      </c>
      <c r="J91" s="26">
        <f>K91*J11/1000</f>
        <v>33.054000000000002</v>
      </c>
      <c r="K91" s="14">
        <v>787</v>
      </c>
      <c r="L91" s="20"/>
    </row>
    <row r="92" spans="1:12" x14ac:dyDescent="0.3">
      <c r="A92" s="12" t="s">
        <v>96</v>
      </c>
      <c r="B92" s="13" t="s">
        <v>44</v>
      </c>
      <c r="C92" s="13" t="s">
        <v>23</v>
      </c>
      <c r="D92" s="21">
        <f>E92*J11/1000</f>
        <v>40.991999999999997</v>
      </c>
      <c r="E92" s="19">
        <v>976</v>
      </c>
      <c r="F92" s="26">
        <f>G92*J11/1000</f>
        <v>57.161999999999999</v>
      </c>
      <c r="G92" s="14">
        <v>1361</v>
      </c>
      <c r="H92" s="26">
        <f>I92*J11/1000</f>
        <v>77.994</v>
      </c>
      <c r="I92" s="14">
        <v>1857</v>
      </c>
      <c r="J92" s="26">
        <f>K92*J11/1000</f>
        <v>87.653999999999996</v>
      </c>
      <c r="K92" s="14">
        <v>2087</v>
      </c>
      <c r="L92" s="20"/>
    </row>
    <row r="93" spans="1:12" x14ac:dyDescent="0.3">
      <c r="A93" s="12" t="s">
        <v>97</v>
      </c>
      <c r="B93" s="13" t="s">
        <v>40</v>
      </c>
      <c r="C93" s="13" t="s">
        <v>26</v>
      </c>
      <c r="D93" s="21">
        <f>E93*J11/1000</f>
        <v>41.664000000000001</v>
      </c>
      <c r="E93" s="19">
        <v>992</v>
      </c>
      <c r="F93" s="26">
        <f>G93*J11/1000</f>
        <v>60.984000000000002</v>
      </c>
      <c r="G93" s="14">
        <v>1452</v>
      </c>
      <c r="H93" s="26">
        <f>I93*J11/1000</f>
        <v>81.69</v>
      </c>
      <c r="I93" s="14">
        <v>1945</v>
      </c>
      <c r="J93" s="26">
        <f t="shared" ref="J82:J101" si="0">K93*J87/1000</f>
        <v>65.288159999999991</v>
      </c>
      <c r="K93" s="14">
        <v>2159</v>
      </c>
      <c r="L93" s="20"/>
    </row>
    <row r="94" spans="1:12" x14ac:dyDescent="0.3">
      <c r="A94" s="12" t="s">
        <v>98</v>
      </c>
      <c r="B94" s="13" t="s">
        <v>36</v>
      </c>
      <c r="C94" s="13" t="s">
        <v>26</v>
      </c>
      <c r="D94" s="21">
        <f>E94*J11/1000</f>
        <v>41.664000000000001</v>
      </c>
      <c r="E94" s="19">
        <v>992</v>
      </c>
      <c r="F94" s="26">
        <f>G94*J11/1000</f>
        <v>60.984000000000002</v>
      </c>
      <c r="G94" s="14">
        <v>1452</v>
      </c>
      <c r="H94" s="26">
        <f>I94*J11/1000</f>
        <v>78.918000000000006</v>
      </c>
      <c r="I94" s="14">
        <v>1879</v>
      </c>
      <c r="J94" s="26">
        <f>K94*J11/1000</f>
        <v>85.302000000000007</v>
      </c>
      <c r="K94" s="14">
        <v>2031</v>
      </c>
      <c r="L94" s="20"/>
    </row>
    <row r="95" spans="1:12" x14ac:dyDescent="0.3">
      <c r="A95" s="12" t="s">
        <v>99</v>
      </c>
      <c r="B95" s="13" t="s">
        <v>22</v>
      </c>
      <c r="C95" s="13" t="s">
        <v>23</v>
      </c>
      <c r="D95" s="21">
        <f>E95*J11/1000</f>
        <v>40.991999999999997</v>
      </c>
      <c r="E95" s="19">
        <v>976</v>
      </c>
      <c r="F95" s="26">
        <f>G95*J11/1000</f>
        <v>52.415999999999997</v>
      </c>
      <c r="G95" s="14">
        <v>1248</v>
      </c>
      <c r="H95" s="26">
        <f>I95*J11/1000</f>
        <v>84</v>
      </c>
      <c r="I95" s="14">
        <v>2000</v>
      </c>
      <c r="J95" s="26">
        <f>K95*J11/1000</f>
        <v>94.457999999999998</v>
      </c>
      <c r="K95" s="14">
        <v>2249</v>
      </c>
      <c r="L95" s="20"/>
    </row>
    <row r="96" spans="1:12" x14ac:dyDescent="0.3">
      <c r="A96" s="12" t="s">
        <v>100</v>
      </c>
      <c r="B96" s="13" t="s">
        <v>49</v>
      </c>
      <c r="C96" s="13" t="s">
        <v>32</v>
      </c>
      <c r="D96" s="23" t="s">
        <v>120</v>
      </c>
      <c r="E96" s="22" t="s">
        <v>120</v>
      </c>
      <c r="F96" s="26">
        <f>G96*J11/1000</f>
        <v>58.253999999999998</v>
      </c>
      <c r="G96" s="14">
        <v>1387</v>
      </c>
      <c r="H96" s="26">
        <f>I96*J11/1000</f>
        <v>81.69</v>
      </c>
      <c r="I96" s="14">
        <v>1945</v>
      </c>
      <c r="J96" s="26">
        <f>K96*J11/1000</f>
        <v>88.325999999999993</v>
      </c>
      <c r="K96" s="14">
        <v>2103</v>
      </c>
      <c r="L96" s="20"/>
    </row>
    <row r="97" spans="1:12" x14ac:dyDescent="0.3">
      <c r="A97" s="12" t="s">
        <v>101</v>
      </c>
      <c r="B97" s="13" t="s">
        <v>49</v>
      </c>
      <c r="C97" s="13" t="s">
        <v>26</v>
      </c>
      <c r="D97" s="21">
        <f>E97*J11/1000</f>
        <v>40.991999999999997</v>
      </c>
      <c r="E97" s="19">
        <v>976</v>
      </c>
      <c r="F97" s="26">
        <f>G97*J11/1000</f>
        <v>61.404000000000003</v>
      </c>
      <c r="G97" s="14">
        <v>1462</v>
      </c>
      <c r="H97" s="26">
        <f>I97*J11/1000</f>
        <v>82.361999999999995</v>
      </c>
      <c r="I97" s="14">
        <v>1961</v>
      </c>
      <c r="J97" s="26">
        <f>K97*J11/1000</f>
        <v>92.105999999999995</v>
      </c>
      <c r="K97" s="14">
        <v>2193</v>
      </c>
      <c r="L97" s="20"/>
    </row>
    <row r="98" spans="1:12" x14ac:dyDescent="0.3">
      <c r="A98" s="12" t="s">
        <v>118</v>
      </c>
      <c r="B98" s="13" t="s">
        <v>40</v>
      </c>
      <c r="C98" s="13" t="s">
        <v>23</v>
      </c>
      <c r="D98" s="21">
        <f>E98*J11/1000</f>
        <v>41.664000000000001</v>
      </c>
      <c r="E98" s="19">
        <v>992</v>
      </c>
      <c r="F98" s="26">
        <f>G98*J11/1000</f>
        <v>59.64</v>
      </c>
      <c r="G98" s="14">
        <v>1420</v>
      </c>
      <c r="H98" s="26">
        <f>I98*J11/1000</f>
        <v>81.69</v>
      </c>
      <c r="I98" s="14">
        <v>1945</v>
      </c>
      <c r="J98" s="26">
        <f>K98*J11/1000</f>
        <v>90.677999999999997</v>
      </c>
      <c r="K98" s="14">
        <v>2159</v>
      </c>
      <c r="L98" s="20"/>
    </row>
    <row r="99" spans="1:12" x14ac:dyDescent="0.3">
      <c r="A99" s="12" t="s">
        <v>102</v>
      </c>
      <c r="B99" s="13" t="s">
        <v>44</v>
      </c>
      <c r="C99" s="13" t="s">
        <v>26</v>
      </c>
      <c r="D99" s="21">
        <f>E99*J11/1000</f>
        <v>41.664000000000001</v>
      </c>
      <c r="E99" s="19">
        <v>992</v>
      </c>
      <c r="F99" s="26">
        <f>G99*J11/1000</f>
        <v>60.984000000000002</v>
      </c>
      <c r="G99" s="14">
        <v>1452</v>
      </c>
      <c r="H99" s="26">
        <f>I99*J11/1000</f>
        <v>81.69</v>
      </c>
      <c r="I99" s="14">
        <v>1945</v>
      </c>
      <c r="J99" s="26">
        <f>K99*J11/1000</f>
        <v>90.677999999999997</v>
      </c>
      <c r="K99" s="14">
        <v>2159</v>
      </c>
      <c r="L99" s="20"/>
    </row>
    <row r="100" spans="1:12" x14ac:dyDescent="0.3">
      <c r="A100" s="12" t="s">
        <v>103</v>
      </c>
      <c r="B100" s="13" t="s">
        <v>44</v>
      </c>
      <c r="C100" s="13" t="s">
        <v>26</v>
      </c>
      <c r="D100" s="21">
        <f>E100*J11/1000</f>
        <v>12.683999999999999</v>
      </c>
      <c r="E100" s="19">
        <v>302</v>
      </c>
      <c r="F100" s="26">
        <f>G100*J11/1000</f>
        <v>16.632000000000001</v>
      </c>
      <c r="G100" s="14">
        <v>396</v>
      </c>
      <c r="H100" s="26">
        <f>I100*J11/1000</f>
        <v>24.486000000000001</v>
      </c>
      <c r="I100" s="14">
        <v>583</v>
      </c>
      <c r="J100" s="26">
        <f>K100*J11/1000</f>
        <v>33.054000000000002</v>
      </c>
      <c r="K100" s="14">
        <v>787</v>
      </c>
      <c r="L100" s="20"/>
    </row>
    <row r="101" spans="1:12" x14ac:dyDescent="0.3">
      <c r="A101" s="12" t="s">
        <v>104</v>
      </c>
      <c r="B101" s="13" t="s">
        <v>44</v>
      </c>
      <c r="C101" s="13" t="s">
        <v>23</v>
      </c>
      <c r="D101" s="23" t="s">
        <v>120</v>
      </c>
      <c r="E101" s="22" t="s">
        <v>120</v>
      </c>
      <c r="F101" s="26">
        <f>G101*J11/1000</f>
        <v>60.984000000000002</v>
      </c>
      <c r="G101" s="14">
        <v>1452</v>
      </c>
      <c r="H101" s="26">
        <f>I101*J11/1000</f>
        <v>81.69</v>
      </c>
      <c r="I101" s="14">
        <v>1945</v>
      </c>
      <c r="J101" s="26">
        <f>K101*J11/1000</f>
        <v>90.677999999999997</v>
      </c>
      <c r="K101" s="14">
        <v>2159</v>
      </c>
      <c r="L101" s="20"/>
    </row>
  </sheetData>
  <mergeCells count="14">
    <mergeCell ref="J14:J15"/>
    <mergeCell ref="K14:K15"/>
    <mergeCell ref="A1:K1"/>
    <mergeCell ref="D16:E16"/>
    <mergeCell ref="F16:G16"/>
    <mergeCell ref="H16:I16"/>
    <mergeCell ref="J16:K16"/>
    <mergeCell ref="G11:I11"/>
    <mergeCell ref="D14:D15"/>
    <mergeCell ref="E14:E15"/>
    <mergeCell ref="F14:F15"/>
    <mergeCell ref="G14:G15"/>
    <mergeCell ref="H14:H15"/>
    <mergeCell ref="I14:I15"/>
  </mergeCells>
  <pageMargins left="0.23622047244094488" right="0.23622047244094488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Ю</cp:lastModifiedBy>
  <cp:lastPrinted>2023-12-04T05:39:14Z</cp:lastPrinted>
  <dcterms:created xsi:type="dcterms:W3CDTF">2023-12-04T04:35:57Z</dcterms:created>
  <dcterms:modified xsi:type="dcterms:W3CDTF">2023-12-07T20:46:50Z</dcterms:modified>
</cp:coreProperties>
</file>